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MARZO" sheetId="1" r:id="rId1"/>
  </sheets>
  <definedNames>
    <definedName name="_xlnm.Print_Titles" localSheetId="0">'MARZO'!$3:$3</definedName>
  </definedNames>
  <calcPr fullCalcOnLoad="1"/>
</workbook>
</file>

<file path=xl/sharedStrings.xml><?xml version="1.0" encoding="utf-8"?>
<sst xmlns="http://schemas.openxmlformats.org/spreadsheetml/2006/main" count="77" uniqueCount="61">
  <si>
    <t>Empresa Adjudicada</t>
  </si>
  <si>
    <t>Tipo de Empresa Adjudicada</t>
  </si>
  <si>
    <t>Mipyme Mujer</t>
  </si>
  <si>
    <t>MiPyme</t>
  </si>
  <si>
    <t>Codigo del Proceso</t>
  </si>
  <si>
    <t>proceso de Compra</t>
  </si>
  <si>
    <t>Monto por Contratos</t>
  </si>
  <si>
    <t>TOTAL RD$</t>
  </si>
  <si>
    <t>GERENCIA DE COMPRAS</t>
  </si>
  <si>
    <t xml:space="preserve">CONSEJO ESTATAL DEL AZUCAR </t>
  </si>
  <si>
    <t>Fecha de proceso (*)</t>
  </si>
  <si>
    <t>(*) Fecha de Publicacion</t>
  </si>
  <si>
    <t>Gerente de Compras</t>
  </si>
  <si>
    <t>Ramon Fernado Ortiz</t>
  </si>
  <si>
    <t xml:space="preserve">LUBRICANTES </t>
  </si>
  <si>
    <t>GEDESCO SRL</t>
  </si>
  <si>
    <t>Liru Servicios Multiples, SRL</t>
  </si>
  <si>
    <t>Inversiones Bautista Beras, SRL</t>
  </si>
  <si>
    <t>Forli Import, SRL</t>
  </si>
  <si>
    <t>Suplidora LAH, SRL</t>
  </si>
  <si>
    <t>MATERIALES DE LIMPIEZA</t>
  </si>
  <si>
    <t>Relacion de compras realizadas a Micro Pequeñas y Medianas Empresa (MiPyme)  y Mipyme Mujer, marzo 2022</t>
  </si>
  <si>
    <t>CEA-DAF-CM-2022-0067</t>
  </si>
  <si>
    <t>CEA-DAF-CM-2022-0069</t>
  </si>
  <si>
    <t>CEA-DAF-CM-2022-0071</t>
  </si>
  <si>
    <t>CEA-DAF-CM-2022-0072</t>
  </si>
  <si>
    <t>CEA-DAF-CM-2022-0077</t>
  </si>
  <si>
    <t>CEA-DAF-CM-2022-0078</t>
  </si>
  <si>
    <t>CEA-DAF-CM-2022-0083</t>
  </si>
  <si>
    <t>CEA-DAF-CM-2022-0084</t>
  </si>
  <si>
    <t>CEA-DAF-CM-2022-0085</t>
  </si>
  <si>
    <t>CEA-UC-CD-2022-0037</t>
  </si>
  <si>
    <t>CEA-UC-CD-2022-0038</t>
  </si>
  <si>
    <t>CEA-UC-CD-2022-0039</t>
  </si>
  <si>
    <t>CEA-UC-CD-2022-0040</t>
  </si>
  <si>
    <t>CEA-UC-CD-2022-0041</t>
  </si>
  <si>
    <t>CEA-UC-CD-2022-0042</t>
  </si>
  <si>
    <t>CEA-UC-CD-2022-0044</t>
  </si>
  <si>
    <t>JG Acueductos y Partes, SRL</t>
  </si>
  <si>
    <t>Fis Soluciones SRL</t>
  </si>
  <si>
    <t>Inversiones Conques, SRL</t>
  </si>
  <si>
    <t>Garfeb, SRL</t>
  </si>
  <si>
    <t>Tecni Electric, SRL</t>
  </si>
  <si>
    <t>Distribuidora Bacesmos, SRL</t>
  </si>
  <si>
    <t>Sowey Comercial, E.I.R.L</t>
  </si>
  <si>
    <t>IAPE Dominicana, SRL</t>
  </si>
  <si>
    <t>Multiservice24 FL, SRL</t>
  </si>
  <si>
    <t>INODORO,TUBODS,CODOS,PLOMERIA INGENIO</t>
  </si>
  <si>
    <t>Floculante en Funda de 25KG, Polímetro de Alto Peso Molecular de Carga Anionica en Forma de Polvo Color Blanco. Para uso del Ingenio Porvenir</t>
  </si>
  <si>
    <t xml:space="preserve">TONNERS PARA LAS DIFERENTES AREAS </t>
  </si>
  <si>
    <t>ADQUISICION DE PLANCHAS PARA PLATAFORMA METALICA</t>
  </si>
  <si>
    <t>ADQUISICIÓN DE EQUIPOS DE SEGURIDAD</t>
  </si>
  <si>
    <t>DESMONTURA GUSANO MEZCLADOR, REDUCTOR Y CALENTADOR</t>
  </si>
  <si>
    <t>DESMONTURA DE VARIOS EQUIPOS</t>
  </si>
  <si>
    <t>ADQUISICIÓN DE SODA CAUSTICA LIQUIDA 50%</t>
  </si>
  <si>
    <t>2 MOTOSIERRAS Y 3 CIZALLAS</t>
  </si>
  <si>
    <t>ADQUISICION DE MODULO ELECTRONICO</t>
  </si>
  <si>
    <t>1 ARRANCADOR 1  BREAKER</t>
  </si>
  <si>
    <t>ADQUISICIÓN DE PINTURA PARA VEHÍCULOS</t>
  </si>
  <si>
    <t>CINTAS REFLECTIVAS,BOTAS ,MASCARILLAS Y OTROS</t>
  </si>
  <si>
    <t xml:space="preserve">NEVERA Y BEBEDERO </t>
  </si>
</sst>
</file>

<file path=xl/styles.xml><?xml version="1.0" encoding="utf-8"?>
<styleSheet xmlns="http://schemas.openxmlformats.org/spreadsheetml/2006/main">
  <numFmts count="38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#?/?"/>
    <numFmt numFmtId="177" formatCode="#??/??"/>
    <numFmt numFmtId="178" formatCode="m/d/yy"/>
    <numFmt numFmtId="179" formatCode="d\-mmm\-yy"/>
    <numFmt numFmtId="180" formatCode="d\-mmm"/>
    <numFmt numFmtId="181" formatCode="m/d/yyyy\ h:mm"/>
    <numFmt numFmtId="182" formatCode="\(#,##0_);\(#,##0\)"/>
    <numFmt numFmtId="183" formatCode="\(#,##0_);[Red]\(#,##0\)"/>
    <numFmt numFmtId="184" formatCode="\(#,##0.00_);\(#,##0.00\)"/>
    <numFmt numFmtId="185" formatCode="\(#,##0.00_);[Red]\(#,##0.00\)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[$-10816]dd/mm/yyyy\ hh:mm:ss"/>
    <numFmt numFmtId="189" formatCode="[$-C0A]dddd\,\ dd&quot; de &quot;mmmm&quot; de &quot;yyyy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</numFmts>
  <fonts count="48">
    <font>
      <sz val="10"/>
      <name val="Arial"/>
      <family val="0"/>
    </font>
    <font>
      <sz val="8"/>
      <color indexed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u val="double"/>
      <sz val="9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11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11"/>
      <name val="Calibri"/>
      <family val="2"/>
    </font>
    <font>
      <sz val="11"/>
      <color indexed="52"/>
      <name val="Calibri"/>
      <family val="2"/>
    </font>
    <font>
      <b/>
      <sz val="15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8"/>
      <color indexed="9"/>
      <name val="Calibri Light"/>
      <family val="2"/>
    </font>
    <font>
      <b/>
      <sz val="13"/>
      <color indexed="9"/>
      <name val="Calibri"/>
      <family val="2"/>
    </font>
    <font>
      <b/>
      <sz val="11"/>
      <color indexed="8"/>
      <name val="Calibri"/>
      <family val="2"/>
    </font>
    <font>
      <sz val="16"/>
      <color indexed="58"/>
      <name val="Century Gothi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6"/>
      <color rgb="FF003300"/>
      <name val="Century Gothic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1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4" fillId="0" borderId="8" applyNumberFormat="0" applyFill="0" applyAlignment="0" applyProtection="0"/>
    <xf numFmtId="0" fontId="46" fillId="0" borderId="9" applyNumberFormat="0" applyFill="0" applyAlignment="0" applyProtection="0"/>
  </cellStyleXfs>
  <cellXfs count="23">
    <xf numFmtId="0" fontId="0" fillId="0" borderId="0" xfId="0" applyAlignment="1">
      <alignment/>
    </xf>
    <xf numFmtId="4" fontId="0" fillId="0" borderId="0" xfId="0" applyNumberFormat="1" applyAlignment="1">
      <alignment horizontal="right"/>
    </xf>
    <xf numFmtId="0" fontId="2" fillId="33" borderId="10" xfId="0" applyFont="1" applyFill="1" applyBorder="1" applyAlignment="1" applyProtection="1">
      <alignment horizontal="center" vertical="center" wrapText="1" readingOrder="1"/>
      <protection locked="0"/>
    </xf>
    <xf numFmtId="4" fontId="2" fillId="33" borderId="10" xfId="0" applyNumberFormat="1" applyFont="1" applyFill="1" applyBorder="1" applyAlignment="1" applyProtection="1">
      <alignment horizontal="center" wrapText="1" readingOrder="1"/>
      <protection locked="0"/>
    </xf>
    <xf numFmtId="0" fontId="1" fillId="0" borderId="0" xfId="0" applyFont="1" applyFill="1" applyBorder="1" applyAlignment="1" applyProtection="1">
      <alignment horizontal="center" vertical="center" wrapText="1" readingOrder="1"/>
      <protection locked="0"/>
    </xf>
    <xf numFmtId="0" fontId="5" fillId="0" borderId="10" xfId="0" applyFont="1" applyBorder="1" applyAlignment="1">
      <alignment horizontal="right"/>
    </xf>
    <xf numFmtId="4" fontId="6" fillId="0" borderId="10" xfId="0" applyNumberFormat="1" applyFont="1" applyBorder="1" applyAlignment="1">
      <alignment horizontal="right"/>
    </xf>
    <xf numFmtId="0" fontId="1" fillId="0" borderId="10" xfId="0" applyFont="1" applyFill="1" applyBorder="1" applyAlignment="1" applyProtection="1">
      <alignment horizontal="center" vertical="center" wrapText="1" readingOrder="1"/>
      <protection locked="0"/>
    </xf>
    <xf numFmtId="0" fontId="1" fillId="0" borderId="10" xfId="0" applyFont="1" applyFill="1" applyBorder="1" applyAlignment="1" applyProtection="1">
      <alignment horizontal="left" vertical="center" wrapText="1"/>
      <protection locked="0"/>
    </xf>
    <xf numFmtId="4" fontId="1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47" fillId="0" borderId="0" xfId="0" applyFont="1" applyAlignment="1">
      <alignment horizontal="left"/>
    </xf>
    <xf numFmtId="14" fontId="2" fillId="33" borderId="10" xfId="0" applyNumberFormat="1" applyFont="1" applyFill="1" applyBorder="1" applyAlignment="1" applyProtection="1">
      <alignment horizontal="center" vertical="center" wrapText="1" readingOrder="1"/>
      <protection locked="0"/>
    </xf>
    <xf numFmtId="14" fontId="1" fillId="34" borderId="10" xfId="0" applyNumberFormat="1" applyFont="1" applyFill="1" applyBorder="1" applyAlignment="1" applyProtection="1">
      <alignment horizontal="center" vertical="center" wrapText="1" readingOrder="1"/>
      <protection locked="0"/>
    </xf>
    <xf numFmtId="14" fontId="1" fillId="0" borderId="10" xfId="0" applyNumberFormat="1" applyFont="1" applyBorder="1" applyAlignment="1" applyProtection="1">
      <alignment horizontal="center" vertical="center" wrapText="1" readingOrder="1"/>
      <protection locked="0"/>
    </xf>
    <xf numFmtId="14" fontId="0" fillId="0" borderId="0" xfId="0" applyNumberFormat="1" applyAlignment="1">
      <alignment/>
    </xf>
    <xf numFmtId="0" fontId="47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7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11" xfId="0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555555"/>
      <rgbColor rgb="00C10003"/>
      <rgbColor rgb="00FFFFFF"/>
      <rgbColor rgb="00F6F6F6"/>
      <rgbColor rgb="00C8C8C8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1981200</xdr:colOff>
      <xdr:row>3</xdr:row>
      <xdr:rowOff>152400</xdr:rowOff>
    </xdr:from>
    <xdr:to>
      <xdr:col>2</xdr:col>
      <xdr:colOff>1304925</xdr:colOff>
      <xdr:row>3</xdr:row>
      <xdr:rowOff>1123950</xdr:rowOff>
    </xdr:to>
    <xdr:pic>
      <xdr:nvPicPr>
        <xdr:cNvPr id="1" name="1 Imagen" descr="C:\Users\jorges.OPCEA.000\Desktop\CEA - Logo - Fenix opy-01 (1)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9925" y="247650"/>
          <a:ext cx="14954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866775</xdr:colOff>
      <xdr:row>28</xdr:row>
      <xdr:rowOff>9525</xdr:rowOff>
    </xdr:from>
    <xdr:to>
      <xdr:col>2</xdr:col>
      <xdr:colOff>1571625</xdr:colOff>
      <xdr:row>37</xdr:row>
      <xdr:rowOff>95250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rcRect l="11415" r="20347"/>
        <a:stretch>
          <a:fillRect/>
        </a:stretch>
      </xdr:blipFill>
      <xdr:spPr>
        <a:xfrm>
          <a:off x="2095500" y="7524750"/>
          <a:ext cx="287655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2"/>
  <sheetViews>
    <sheetView showGridLines="0" tabSelected="1" zoomScalePageLayoutView="0" workbookViewId="0" topLeftCell="A1">
      <pane ySplit="3" topLeftCell="A4" activePane="bottomLeft" state="frozen"/>
      <selection pane="topLeft" activeCell="A1" sqref="A1"/>
      <selection pane="bottomLeft" activeCell="F42" sqref="A1:G42"/>
    </sheetView>
  </sheetViews>
  <sheetFormatPr defaultColWidth="9.140625" defaultRowHeight="12.75"/>
  <cols>
    <col min="1" max="1" width="18.421875" style="0" bestFit="1" customWidth="1"/>
    <col min="2" max="2" width="32.57421875" style="0" bestFit="1" customWidth="1"/>
    <col min="3" max="3" width="24.421875" style="0" bestFit="1" customWidth="1"/>
    <col min="4" max="4" width="15.140625" style="0" customWidth="1"/>
    <col min="5" max="5" width="11.57421875" style="1" customWidth="1"/>
    <col min="6" max="6" width="15.140625" style="14" bestFit="1" customWidth="1"/>
    <col min="7" max="7" width="6.57421875" style="0" customWidth="1"/>
  </cols>
  <sheetData>
    <row r="1" ht="7.5" customHeight="1"/>
    <row r="2" spans="2:7" ht="51.75" customHeight="1" hidden="1">
      <c r="B2" s="18"/>
      <c r="C2" s="18"/>
      <c r="D2" s="18"/>
      <c r="E2" s="18"/>
      <c r="F2" s="18"/>
      <c r="G2" s="18"/>
    </row>
    <row r="3" spans="2:7" ht="33" customHeight="1" hidden="1">
      <c r="B3" s="18"/>
      <c r="C3" s="18"/>
      <c r="D3" s="18"/>
      <c r="E3" s="18"/>
      <c r="F3" s="18"/>
      <c r="G3" s="18"/>
    </row>
    <row r="4" spans="2:7" ht="102" customHeight="1">
      <c r="B4" s="15"/>
      <c r="C4" s="15"/>
      <c r="D4" s="15"/>
      <c r="E4" s="15"/>
      <c r="F4" s="15"/>
      <c r="G4" s="15"/>
    </row>
    <row r="5" spans="1:7" ht="16.5" customHeight="1">
      <c r="A5" s="16" t="s">
        <v>9</v>
      </c>
      <c r="B5" s="16"/>
      <c r="C5" s="16"/>
      <c r="D5" s="16"/>
      <c r="E5" s="16"/>
      <c r="F5" s="16"/>
      <c r="G5" s="10"/>
    </row>
    <row r="6" spans="1:7" ht="16.5" customHeight="1">
      <c r="A6" s="19" t="s">
        <v>8</v>
      </c>
      <c r="B6" s="20"/>
      <c r="C6" s="20"/>
      <c r="D6" s="20"/>
      <c r="E6" s="20"/>
      <c r="F6" s="20"/>
      <c r="G6" s="10"/>
    </row>
    <row r="7" spans="1:7" ht="16.5" customHeight="1">
      <c r="A7" s="21" t="s">
        <v>21</v>
      </c>
      <c r="B7" s="21"/>
      <c r="C7" s="21"/>
      <c r="D7" s="21"/>
      <c r="E7" s="21"/>
      <c r="F7" s="21"/>
      <c r="G7" s="10"/>
    </row>
    <row r="8" spans="1:7" ht="16.5" customHeight="1">
      <c r="A8" s="22"/>
      <c r="B8" s="22"/>
      <c r="C8" s="22"/>
      <c r="D8" s="22"/>
      <c r="E8" s="22"/>
      <c r="F8" s="22"/>
      <c r="G8" s="10"/>
    </row>
    <row r="9" spans="1:6" ht="22.5">
      <c r="A9" s="2" t="s">
        <v>4</v>
      </c>
      <c r="B9" s="2" t="s">
        <v>0</v>
      </c>
      <c r="C9" s="2" t="s">
        <v>5</v>
      </c>
      <c r="D9" s="2" t="s">
        <v>1</v>
      </c>
      <c r="E9" s="3" t="s">
        <v>6</v>
      </c>
      <c r="F9" s="11" t="s">
        <v>10</v>
      </c>
    </row>
    <row r="10" spans="1:6" ht="22.5">
      <c r="A10" s="7" t="s">
        <v>22</v>
      </c>
      <c r="B10" s="8" t="s">
        <v>38</v>
      </c>
      <c r="C10" s="8" t="s">
        <v>47</v>
      </c>
      <c r="D10" s="7" t="s">
        <v>3</v>
      </c>
      <c r="E10" s="9">
        <v>148186</v>
      </c>
      <c r="F10" s="12">
        <v>44629.50035405092</v>
      </c>
    </row>
    <row r="11" spans="1:6" ht="21.75" customHeight="1">
      <c r="A11" s="7" t="s">
        <v>23</v>
      </c>
      <c r="B11" s="8" t="s">
        <v>15</v>
      </c>
      <c r="C11" s="8" t="s">
        <v>48</v>
      </c>
      <c r="D11" s="7" t="s">
        <v>3</v>
      </c>
      <c r="E11" s="9">
        <v>926705</v>
      </c>
      <c r="F11" s="13">
        <v>44621.66731597222</v>
      </c>
    </row>
    <row r="12" spans="1:6" ht="21.75" customHeight="1">
      <c r="A12" s="7" t="s">
        <v>24</v>
      </c>
      <c r="B12" s="8" t="s">
        <v>16</v>
      </c>
      <c r="C12" s="8" t="s">
        <v>14</v>
      </c>
      <c r="D12" s="7" t="s">
        <v>3</v>
      </c>
      <c r="E12" s="9">
        <v>471622</v>
      </c>
      <c r="F12" s="13">
        <v>44622.50193677083</v>
      </c>
    </row>
    <row r="13" spans="1:6" ht="21.75" customHeight="1">
      <c r="A13" s="7" t="s">
        <v>25</v>
      </c>
      <c r="B13" s="8" t="s">
        <v>39</v>
      </c>
      <c r="C13" s="8" t="s">
        <v>49</v>
      </c>
      <c r="D13" s="7" t="s">
        <v>2</v>
      </c>
      <c r="E13" s="9">
        <v>272344</v>
      </c>
      <c r="F13" s="12">
        <v>44629.42715451388</v>
      </c>
    </row>
    <row r="14" spans="1:6" ht="21.75" customHeight="1">
      <c r="A14" s="7" t="s">
        <v>26</v>
      </c>
      <c r="B14" s="8" t="s">
        <v>17</v>
      </c>
      <c r="C14" s="8" t="s">
        <v>50</v>
      </c>
      <c r="D14" s="7" t="s">
        <v>3</v>
      </c>
      <c r="E14" s="9">
        <v>526733</v>
      </c>
      <c r="F14" s="13">
        <v>44635.63544806713</v>
      </c>
    </row>
    <row r="15" spans="1:6" ht="21.75" customHeight="1">
      <c r="A15" s="7" t="s">
        <v>27</v>
      </c>
      <c r="B15" s="8" t="s">
        <v>40</v>
      </c>
      <c r="C15" s="8" t="s">
        <v>51</v>
      </c>
      <c r="D15" s="7" t="s">
        <v>2</v>
      </c>
      <c r="E15" s="9">
        <v>332406</v>
      </c>
      <c r="F15" s="13">
        <v>44635.659751354164</v>
      </c>
    </row>
    <row r="16" spans="1:6" ht="21.75" customHeight="1">
      <c r="A16" s="7" t="s">
        <v>28</v>
      </c>
      <c r="B16" s="8" t="s">
        <v>41</v>
      </c>
      <c r="C16" s="8" t="s">
        <v>52</v>
      </c>
      <c r="D16" s="7" t="s">
        <v>3</v>
      </c>
      <c r="E16" s="9">
        <v>365800</v>
      </c>
      <c r="F16" s="12">
        <v>44641.33336929398</v>
      </c>
    </row>
    <row r="17" spans="1:6" ht="21.75" customHeight="1">
      <c r="A17" s="7" t="s">
        <v>29</v>
      </c>
      <c r="B17" s="8" t="s">
        <v>41</v>
      </c>
      <c r="C17" s="8" t="s">
        <v>53</v>
      </c>
      <c r="D17" s="7" t="s">
        <v>3</v>
      </c>
      <c r="E17" s="9">
        <v>282020</v>
      </c>
      <c r="F17" s="12">
        <v>44641.343793252316</v>
      </c>
    </row>
    <row r="18" spans="1:6" ht="21.75" customHeight="1">
      <c r="A18" s="7" t="s">
        <v>30</v>
      </c>
      <c r="B18" s="8" t="s">
        <v>18</v>
      </c>
      <c r="C18" s="8" t="s">
        <v>54</v>
      </c>
      <c r="D18" s="7" t="s">
        <v>3</v>
      </c>
      <c r="E18" s="9">
        <v>1110722</v>
      </c>
      <c r="F18" s="12">
        <v>44641.502464930556</v>
      </c>
    </row>
    <row r="19" spans="1:6" ht="21.75" customHeight="1">
      <c r="A19" s="7" t="s">
        <v>31</v>
      </c>
      <c r="B19" s="8" t="s">
        <v>17</v>
      </c>
      <c r="C19" s="8" t="s">
        <v>55</v>
      </c>
      <c r="D19" s="7" t="s">
        <v>3</v>
      </c>
      <c r="E19" s="9">
        <v>51280</v>
      </c>
      <c r="F19" s="12">
        <v>44629.50336559027</v>
      </c>
    </row>
    <row r="20" spans="1:6" ht="21.75" customHeight="1">
      <c r="A20" s="7" t="s">
        <v>32</v>
      </c>
      <c r="B20" s="8" t="s">
        <v>19</v>
      </c>
      <c r="C20" s="8" t="s">
        <v>20</v>
      </c>
      <c r="D20" s="7" t="s">
        <v>2</v>
      </c>
      <c r="E20" s="9">
        <v>29982</v>
      </c>
      <c r="F20" s="12">
        <v>44629.50335366898</v>
      </c>
    </row>
    <row r="21" spans="1:6" ht="21.75" customHeight="1">
      <c r="A21" s="7" t="s">
        <v>33</v>
      </c>
      <c r="B21" s="8" t="s">
        <v>42</v>
      </c>
      <c r="C21" s="8" t="s">
        <v>56</v>
      </c>
      <c r="D21" s="7" t="s">
        <v>3</v>
      </c>
      <c r="E21" s="9">
        <v>58783</v>
      </c>
      <c r="F21" s="13">
        <v>44630.50134498842</v>
      </c>
    </row>
    <row r="22" spans="1:6" ht="21.75" customHeight="1">
      <c r="A22" s="7" t="s">
        <v>34</v>
      </c>
      <c r="B22" s="8" t="s">
        <v>43</v>
      </c>
      <c r="C22" s="8" t="s">
        <v>57</v>
      </c>
      <c r="D22" s="7" t="s">
        <v>3</v>
      </c>
      <c r="E22" s="9">
        <v>39573</v>
      </c>
      <c r="F22" s="12">
        <v>44634.45982515046</v>
      </c>
    </row>
    <row r="23" spans="1:6" ht="21.75" customHeight="1">
      <c r="A23" s="7" t="s">
        <v>35</v>
      </c>
      <c r="B23" s="8" t="s">
        <v>44</v>
      </c>
      <c r="C23" s="8" t="s">
        <v>58</v>
      </c>
      <c r="D23" s="7" t="s">
        <v>2</v>
      </c>
      <c r="E23" s="9">
        <v>43567</v>
      </c>
      <c r="F23" s="12">
        <v>44636.46086875</v>
      </c>
    </row>
    <row r="24" spans="1:6" ht="21.75" customHeight="1">
      <c r="A24" s="7" t="s">
        <v>36</v>
      </c>
      <c r="B24" s="8" t="s">
        <v>45</v>
      </c>
      <c r="C24" s="8" t="s">
        <v>59</v>
      </c>
      <c r="D24" s="7" t="s">
        <v>3</v>
      </c>
      <c r="E24" s="9">
        <v>104160</v>
      </c>
      <c r="F24" s="12">
        <v>44637.668125081014</v>
      </c>
    </row>
    <row r="25" spans="1:6" ht="21.75" customHeight="1">
      <c r="A25" s="7" t="s">
        <v>37</v>
      </c>
      <c r="B25" s="8" t="s">
        <v>46</v>
      </c>
      <c r="C25" s="8" t="s">
        <v>60</v>
      </c>
      <c r="D25" s="7" t="s">
        <v>2</v>
      </c>
      <c r="E25" s="9">
        <v>39782</v>
      </c>
      <c r="F25" s="13">
        <v>44637.41995732639</v>
      </c>
    </row>
    <row r="26" spans="1:5" ht="19.5" customHeight="1">
      <c r="A26" s="4" t="s">
        <v>11</v>
      </c>
      <c r="D26" s="5" t="s">
        <v>7</v>
      </c>
      <c r="E26" s="6">
        <f>SUM(E10:E25)</f>
        <v>4803665</v>
      </c>
    </row>
    <row r="29" ht="12.75"/>
    <row r="30" ht="12.75"/>
    <row r="31" spans="1:6" ht="18">
      <c r="A31" s="16" t="s">
        <v>13</v>
      </c>
      <c r="B31" s="16"/>
      <c r="C31" s="16"/>
      <c r="D31" s="16"/>
      <c r="E31" s="16"/>
      <c r="F31" s="16"/>
    </row>
    <row r="32" spans="1:6" ht="15">
      <c r="A32" s="17" t="s">
        <v>12</v>
      </c>
      <c r="B32" s="17"/>
      <c r="C32" s="17"/>
      <c r="D32" s="17"/>
      <c r="E32" s="17"/>
      <c r="F32" s="17"/>
    </row>
    <row r="33" ht="12.75"/>
    <row r="34" ht="12.75"/>
    <row r="35" ht="12.75"/>
    <row r="36" ht="12.75"/>
    <row r="37" ht="12.75"/>
  </sheetData>
  <sheetProtection/>
  <mergeCells count="8">
    <mergeCell ref="A31:F31"/>
    <mergeCell ref="A32:F32"/>
    <mergeCell ref="B2:G2"/>
    <mergeCell ref="B3:G3"/>
    <mergeCell ref="A5:F5"/>
    <mergeCell ref="A6:F6"/>
    <mergeCell ref="A7:F7"/>
    <mergeCell ref="A8:F8"/>
  </mergeCells>
  <printOptions/>
  <pageMargins left="0.7874015748031497" right="0.7874015748031497" top="0.7874015748031497" bottom="1.0950511811023622" header="0.7874015748031497" footer="0.7874015748031497"/>
  <pageSetup horizontalDpi="600" verticalDpi="600" orientation="landscape" paperSize="9" r:id="rId2"/>
  <headerFooter alignWithMargins="0">
    <oddFooter>&amp;L&amp;"Arial"&amp;7 (2021-09-08 12:00) &amp;C&amp;"Arial"&amp;7&amp;P/&amp;N &amp;R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2021-09-09T13:46:32Z</dcterms:created>
  <dcterms:modified xsi:type="dcterms:W3CDTF">2022-04-08T14:48:55Z</dcterms:modified>
  <cp:category/>
  <cp:version/>
  <cp:contentType/>
  <cp:contentStatus/>
</cp:coreProperties>
</file>