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<sst xmlns="http://schemas.openxmlformats.org/spreadsheetml/2006/main" count="44" uniqueCount="36">
  <si>
    <t>GARCIA DE RODRIGUEZ, YADIRA ELIETH</t>
  </si>
  <si>
    <t>ASISTENTE DE EVENTOS</t>
  </si>
  <si>
    <t>REGALADO CASTILLO, JOSE ALEXI</t>
  </si>
  <si>
    <t>ADMINISTRADOR DE FLO</t>
  </si>
  <si>
    <t>LARA DEL ORBE, WELINGHTON</t>
  </si>
  <si>
    <t>CHOFER</t>
  </si>
  <si>
    <t>CHARLES COLILI, ANTONIO</t>
  </si>
  <si>
    <t>AUXILIAR DE OFICINA</t>
  </si>
  <si>
    <t>DIRECCION EJECUTIVA</t>
  </si>
  <si>
    <t>DIRECCION ADMINISTRATIVA</t>
  </si>
  <si>
    <t>GERENCIA DE INFORMATICA (COMPUTOS)</t>
  </si>
  <si>
    <t>GERENCIA DE MINAS Y MEDIO AMBIENTE</t>
  </si>
  <si>
    <t>CARGO</t>
  </si>
  <si>
    <t>SALARIO NETO</t>
  </si>
  <si>
    <t>SEXO</t>
  </si>
  <si>
    <t>F</t>
  </si>
  <si>
    <t>M</t>
  </si>
  <si>
    <t>FIJO</t>
  </si>
  <si>
    <t xml:space="preserve">NOMINA MENSUAL FIJOS (08) CK. OFICINA PRINCIPAL </t>
  </si>
  <si>
    <t>01 AL 30 DE NOVIEMBRE 2022</t>
  </si>
  <si>
    <t>NUM.</t>
  </si>
  <si>
    <t>NOMBRES</t>
  </si>
  <si>
    <t>DEPARTAMENTO</t>
  </si>
  <si>
    <t>ESTATUS</t>
  </si>
  <si>
    <t>SALARIO BRUTO</t>
  </si>
  <si>
    <t>DESCUENTOS DE LEY A EMPLEADO</t>
  </si>
  <si>
    <t>S.F.S. (3.04%)</t>
  </si>
  <si>
    <t>A.F.P. (2.87%)</t>
  </si>
  <si>
    <t>I.S.R.</t>
  </si>
  <si>
    <t>OTRAS DEDUCCIONES</t>
  </si>
  <si>
    <t>01 EMPLEADOS</t>
  </si>
  <si>
    <t>SUB-TOTAL DIRECC. EJECUTIVA</t>
  </si>
  <si>
    <t>SUB-TOTAL DIRECC. ADMINISTRATIVA</t>
  </si>
  <si>
    <t>SUB-TOTAL GCIA. DE INFORMATICA</t>
  </si>
  <si>
    <t>SUB-TOTAL GCIA. DE MINAS Y MEDIOS AMBIENTE</t>
  </si>
  <si>
    <t>TOTAL GRAL.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</si>
</sst>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b/>
      <sz val="24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5" fillId="33" borderId="11" xfId="54" applyFont="1" applyFill="1" applyBorder="1" applyAlignment="1">
      <alignment/>
    </xf>
    <xf numFmtId="4" fontId="38" fillId="33" borderId="10" xfId="0" applyNumberFormat="1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26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 wrapText="1"/>
    </xf>
    <xf numFmtId="0" fontId="26" fillId="33" borderId="13" xfId="0" applyFont="1" applyFill="1" applyBorder="1" applyAlignment="1">
      <alignment horizontal="center" wrapText="1"/>
    </xf>
    <xf numFmtId="0" fontId="26" fillId="33" borderId="14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1504950</xdr:colOff>
      <xdr:row>6</xdr:row>
      <xdr:rowOff>85725</xdr:rowOff>
    </xdr:from>
    <xdr:to>
      <xdr:col>5</xdr:col>
      <xdr:colOff>533400</xdr:colOff>
      <xdr:row>21</xdr:row>
      <xdr:rowOff>247650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228725"/>
          <a:ext cx="3105150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1428750</xdr:colOff>
      <xdr:row>36</xdr:row>
      <xdr:rowOff>0</xdr:rowOff>
    </xdr:from>
    <xdr:to>
      <xdr:col>5</xdr:col>
      <xdr:colOff>247650</xdr:colOff>
      <xdr:row>49</xdr:row>
      <xdr:rowOff>19050</xdr:rowOff>
    </xdr:to>
    <xdr:pic>
      <xdr:nvPicPr>
        <xdr:cNvPr id="2" name="Picture 2" descr="C:\Users\gjimenez\Downloads\WhatsApp Image 2021-03-10 at 10.12.14 AM.jpeg"/>
        <xdr:cNvPicPr preferRelativeResize="1">
          <a:picLocks noChangeAspect="1"/>
        </xdr:cNvPicPr>
      </xdr:nvPicPr>
      <xdr:blipFill>
        <a:blip r:embed="rId2"/>
        <a:srcRect l="11457" t="12500" r="6250" b="25000"/>
        <a:stretch>
          <a:fillRect/>
        </a:stretch>
      </xdr:blipFill>
      <xdr:spPr>
        <a:xfrm>
          <a:off x="4933950" y="7458075"/>
          <a:ext cx="289560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4"/>
  <sheetViews>
    <sheetView tabSelected="1" zoomScale="90" zoomScaleNormal="90" zoomScalePageLayoutView="0" workbookViewId="0" topLeftCell="A3">
      <selection activeCell="L14" sqref="L14"/>
    </sheetView>
  </sheetViews>
  <sheetFormatPr defaultColWidth="11.421875" defaultRowHeight="15"/>
  <cols>
    <col min="1" max="1" width="5.7109375" style="0" customWidth="1"/>
    <col min="2" max="2" width="40.7109375" style="0" bestFit="1" customWidth="1"/>
    <col min="3" max="3" width="6.140625" style="0" bestFit="1" customWidth="1"/>
    <col min="4" max="4" width="22.8515625" style="0" bestFit="1" customWidth="1"/>
    <col min="5" max="5" width="38.28125" style="0" bestFit="1" customWidth="1"/>
    <col min="6" max="6" width="12.8515625" style="0" customWidth="1"/>
    <col min="8" max="8" width="12.7109375" style="0" bestFit="1" customWidth="1"/>
    <col min="9" max="9" width="13.140625" style="0" bestFit="1" customWidth="1"/>
    <col min="12" max="12" width="15.00390625" style="0" bestFit="1" customWidth="1"/>
  </cols>
  <sheetData>
    <row r="4" ht="15">
      <c r="L4" s="1"/>
    </row>
    <row r="5" ht="15">
      <c r="L5" s="2"/>
    </row>
    <row r="22" spans="1:12" ht="30">
      <c r="A22" s="21" t="s">
        <v>18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26.25">
      <c r="A23" s="20" t="s">
        <v>19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5">
      <c r="A24" s="14" t="s">
        <v>20</v>
      </c>
      <c r="B24" s="14" t="s">
        <v>21</v>
      </c>
      <c r="C24" s="14" t="s">
        <v>14</v>
      </c>
      <c r="D24" s="14" t="s">
        <v>12</v>
      </c>
      <c r="E24" s="14" t="s">
        <v>22</v>
      </c>
      <c r="F24" s="14" t="s">
        <v>23</v>
      </c>
      <c r="G24" s="15" t="s">
        <v>24</v>
      </c>
      <c r="H24" s="17" t="s">
        <v>25</v>
      </c>
      <c r="I24" s="18"/>
      <c r="J24" s="18"/>
      <c r="K24" s="19"/>
      <c r="L24" s="15" t="s">
        <v>13</v>
      </c>
    </row>
    <row r="25" spans="1:12" ht="36" customHeight="1">
      <c r="A25" s="14"/>
      <c r="B25" s="14"/>
      <c r="C25" s="14"/>
      <c r="D25" s="14"/>
      <c r="E25" s="14"/>
      <c r="F25" s="14"/>
      <c r="G25" s="16"/>
      <c r="H25" s="12" t="s">
        <v>26</v>
      </c>
      <c r="I25" s="12" t="s">
        <v>27</v>
      </c>
      <c r="J25" s="12" t="s">
        <v>28</v>
      </c>
      <c r="K25" s="13" t="s">
        <v>29</v>
      </c>
      <c r="L25" s="16"/>
    </row>
    <row r="26" spans="1:12" ht="15">
      <c r="A26" s="3">
        <v>1</v>
      </c>
      <c r="B26" s="4" t="s">
        <v>0</v>
      </c>
      <c r="C26" s="3" t="s">
        <v>15</v>
      </c>
      <c r="D26" s="4" t="s">
        <v>1</v>
      </c>
      <c r="E26" s="4" t="s">
        <v>8</v>
      </c>
      <c r="F26" s="4" t="s">
        <v>17</v>
      </c>
      <c r="G26" s="5">
        <v>38333.41</v>
      </c>
      <c r="H26" s="5">
        <v>1165.34</v>
      </c>
      <c r="I26" s="5">
        <v>1100.17</v>
      </c>
      <c r="J26" s="5">
        <v>207.42</v>
      </c>
      <c r="K26" s="5">
        <v>225</v>
      </c>
      <c r="L26" s="5">
        <v>35635.48</v>
      </c>
    </row>
    <row r="27" spans="1:12" ht="15">
      <c r="A27" s="6"/>
      <c r="B27" s="10" t="s">
        <v>31</v>
      </c>
      <c r="C27" s="7"/>
      <c r="D27" s="6"/>
      <c r="E27" s="8" t="s">
        <v>30</v>
      </c>
      <c r="F27" s="7"/>
      <c r="G27" s="9">
        <f>SUM(G26)</f>
        <v>38333.41</v>
      </c>
      <c r="H27" s="9">
        <f>SUM(H26)</f>
        <v>1165.34</v>
      </c>
      <c r="I27" s="9">
        <f>SUM(I26)</f>
        <v>1100.17</v>
      </c>
      <c r="J27" s="9">
        <f>SUM(J26)</f>
        <v>207.42</v>
      </c>
      <c r="K27" s="9">
        <f>SUM(K26)</f>
        <v>225</v>
      </c>
      <c r="L27" s="9">
        <f>SUM(L26)</f>
        <v>35635.48</v>
      </c>
    </row>
    <row r="28" spans="1:12" ht="15">
      <c r="A28" s="3">
        <v>2</v>
      </c>
      <c r="B28" s="4" t="s">
        <v>2</v>
      </c>
      <c r="C28" s="3" t="s">
        <v>16</v>
      </c>
      <c r="D28" s="4" t="s">
        <v>3</v>
      </c>
      <c r="E28" s="4" t="s">
        <v>9</v>
      </c>
      <c r="F28" s="4" t="s">
        <v>17</v>
      </c>
      <c r="G28" s="5">
        <v>28333.39</v>
      </c>
      <c r="H28" s="5">
        <v>861.34</v>
      </c>
      <c r="I28" s="5">
        <v>813.17</v>
      </c>
      <c r="J28" s="5">
        <v>0</v>
      </c>
      <c r="K28" s="5">
        <v>225</v>
      </c>
      <c r="L28" s="5">
        <v>26433.88</v>
      </c>
    </row>
    <row r="29" spans="1:12" ht="15">
      <c r="A29" s="6"/>
      <c r="B29" s="11" t="s">
        <v>32</v>
      </c>
      <c r="C29" s="7"/>
      <c r="D29" s="6"/>
      <c r="E29" s="8" t="s">
        <v>30</v>
      </c>
      <c r="F29" s="7"/>
      <c r="G29" s="9">
        <f>SUM(G28)</f>
        <v>28333.39</v>
      </c>
      <c r="H29" s="9">
        <f>SUM(H28)</f>
        <v>861.34</v>
      </c>
      <c r="I29" s="9">
        <f>SUM(I28)</f>
        <v>813.17</v>
      </c>
      <c r="J29" s="9">
        <f>SUM(J28)</f>
        <v>0</v>
      </c>
      <c r="K29" s="9">
        <f>SUM(K28)</f>
        <v>225</v>
      </c>
      <c r="L29" s="9">
        <f>SUM(L28)</f>
        <v>26433.88</v>
      </c>
    </row>
    <row r="30" spans="1:12" ht="15">
      <c r="A30" s="3">
        <v>3</v>
      </c>
      <c r="B30" s="4" t="s">
        <v>4</v>
      </c>
      <c r="C30" s="3" t="s">
        <v>16</v>
      </c>
      <c r="D30" s="4" t="s">
        <v>5</v>
      </c>
      <c r="E30" s="4" t="s">
        <v>10</v>
      </c>
      <c r="F30" s="4" t="s">
        <v>17</v>
      </c>
      <c r="G30" s="5">
        <v>15000</v>
      </c>
      <c r="H30" s="5">
        <v>456</v>
      </c>
      <c r="I30" s="5">
        <v>430.5</v>
      </c>
      <c r="J30" s="5">
        <v>0</v>
      </c>
      <c r="K30" s="5">
        <v>200</v>
      </c>
      <c r="L30" s="5">
        <v>13913.5</v>
      </c>
    </row>
    <row r="31" spans="1:12" ht="15">
      <c r="A31" s="6"/>
      <c r="B31" s="11" t="s">
        <v>33</v>
      </c>
      <c r="C31" s="7"/>
      <c r="D31" s="6"/>
      <c r="E31" s="8" t="s">
        <v>30</v>
      </c>
      <c r="F31" s="7"/>
      <c r="G31" s="9">
        <f>SUM(G30)</f>
        <v>15000</v>
      </c>
      <c r="H31" s="9">
        <f>SUM(H30)</f>
        <v>456</v>
      </c>
      <c r="I31" s="9">
        <f>SUM(I30)</f>
        <v>430.5</v>
      </c>
      <c r="J31" s="9">
        <f>SUM(J30)</f>
        <v>0</v>
      </c>
      <c r="K31" s="9">
        <f>SUM(K30)</f>
        <v>200</v>
      </c>
      <c r="L31" s="9">
        <f>SUM(L30)</f>
        <v>13913.5</v>
      </c>
    </row>
    <row r="32" spans="1:12" ht="15">
      <c r="A32" s="3">
        <v>4</v>
      </c>
      <c r="B32" s="4" t="s">
        <v>6</v>
      </c>
      <c r="C32" s="3" t="s">
        <v>16</v>
      </c>
      <c r="D32" s="4" t="s">
        <v>7</v>
      </c>
      <c r="E32" s="4" t="s">
        <v>11</v>
      </c>
      <c r="F32" s="4" t="s">
        <v>17</v>
      </c>
      <c r="G32" s="5">
        <v>13500</v>
      </c>
      <c r="H32" s="5">
        <v>410.4</v>
      </c>
      <c r="I32" s="5">
        <v>387.45</v>
      </c>
      <c r="J32" s="5">
        <v>0</v>
      </c>
      <c r="K32" s="5">
        <v>155</v>
      </c>
      <c r="L32" s="5">
        <v>12547.15</v>
      </c>
    </row>
    <row r="33" spans="1:12" ht="15">
      <c r="A33" s="6"/>
      <c r="B33" s="11" t="s">
        <v>34</v>
      </c>
      <c r="C33" s="7"/>
      <c r="D33" s="6"/>
      <c r="E33" s="8" t="s">
        <v>30</v>
      </c>
      <c r="F33" s="7"/>
      <c r="G33" s="9">
        <f>SUM(G32)</f>
        <v>13500</v>
      </c>
      <c r="H33" s="9">
        <f>SUM(H32)</f>
        <v>410.4</v>
      </c>
      <c r="I33" s="9">
        <f>SUM(I32)</f>
        <v>387.45</v>
      </c>
      <c r="J33" s="9">
        <f>SUM(J32)</f>
        <v>0</v>
      </c>
      <c r="K33" s="9">
        <f>SUM(K32)</f>
        <v>155</v>
      </c>
      <c r="L33" s="9">
        <f>SUM(L32)</f>
        <v>12547.15</v>
      </c>
    </row>
    <row r="34" spans="1:12" ht="15">
      <c r="A34" s="6"/>
      <c r="B34" s="10" t="s">
        <v>35</v>
      </c>
      <c r="C34" s="6"/>
      <c r="D34" s="6"/>
      <c r="E34" s="6"/>
      <c r="F34" s="6"/>
      <c r="G34" s="9">
        <f>SUM(G33,G31,G29,G27)</f>
        <v>95166.8</v>
      </c>
      <c r="H34" s="9">
        <f>SUM(H33,H31,H29,H27)</f>
        <v>2893.08</v>
      </c>
      <c r="I34" s="9">
        <f>SUM(I33,I31,I29,I27)</f>
        <v>2731.29</v>
      </c>
      <c r="J34" s="9">
        <f>SUM(J33,J31,J29,J27)</f>
        <v>207.42</v>
      </c>
      <c r="K34" s="9">
        <f>SUM(K33,K31,K29,K27)</f>
        <v>805</v>
      </c>
      <c r="L34" s="9">
        <f>SUM(L33,L31,L29,L27)</f>
        <v>88530.01000000001</v>
      </c>
    </row>
  </sheetData>
  <sheetProtection/>
  <mergeCells count="11">
    <mergeCell ref="A22:L22"/>
    <mergeCell ref="A23:L23"/>
    <mergeCell ref="A24:A25"/>
    <mergeCell ref="B24:B25"/>
    <mergeCell ref="C24:C25"/>
    <mergeCell ref="D24:D25"/>
    <mergeCell ref="E24:E25"/>
    <mergeCell ref="F24:F25"/>
    <mergeCell ref="G24:G25"/>
    <mergeCell ref="H24:K24"/>
    <mergeCell ref="L24:L25"/>
  </mergeCells>
  <printOptions horizontalCentered="1"/>
  <pageMargins left="0" right="0" top="0" bottom="0" header="0.31496062992125984" footer="0.31496062992125984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gjimenez</dc:creator>
  <cp:keywords/>
  <dc:description/>
  <cp:lastModifiedBy>Elvidami</cp:lastModifiedBy>
  <cp:lastPrinted>2022-12-20T06:51:38Z</cp:lastPrinted>
  <dcterms:created xsi:type="dcterms:W3CDTF">2022-11-30T18:02:54Z</dcterms:created>
  <dcterms:modified xsi:type="dcterms:W3CDTF">2022-12-20T06:51:58Z</dcterms:modified>
  <cp:category/>
  <cp:version/>
  <cp:contentType/>
  <cp:contentStatus/>
</cp:coreProperties>
</file>