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dami\Desktop\nomina\CEA AGOSTO\nomina\"/>
    </mc:Choice>
  </mc:AlternateContent>
  <bookViews>
    <workbookView xWindow="0" yWindow="0" windowWidth="28800" windowHeight="12450"/>
  </bookViews>
  <sheets>
    <sheet name="Hoja1" sheetId="1" r:id="rId1"/>
    <sheet name="Hoja2" sheetId="2" r:id="rId2"/>
    <sheet name="Hoja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  <c r="I29" i="1"/>
  <c r="J29" i="1"/>
  <c r="K29" i="1"/>
  <c r="L29" i="1"/>
  <c r="G29" i="1"/>
</calcChain>
</file>

<file path=xl/sharedStrings.xml><?xml version="1.0" encoding="utf-8"?>
<sst xmlns="http://schemas.openxmlformats.org/spreadsheetml/2006/main" count="44" uniqueCount="28">
  <si>
    <t>CARGO</t>
  </si>
  <si>
    <t>MIEMBRO CONSEJO ADM.</t>
  </si>
  <si>
    <t>CONSEJO DE DIRECTORES</t>
  </si>
  <si>
    <t>SALARIO NETO</t>
  </si>
  <si>
    <t>BRUNO ANT. MORALES MARTINEZ</t>
  </si>
  <si>
    <t>NESTOR JULIO RODRIGUEZ CARPIO</t>
  </si>
  <si>
    <t>JUAN ISIDRO MEDINA SANCHEZ</t>
  </si>
  <si>
    <t>RISEL MORTON LA FLOR</t>
  </si>
  <si>
    <t>SEXO</t>
  </si>
  <si>
    <t>M</t>
  </si>
  <si>
    <t>ESTATUS</t>
  </si>
  <si>
    <t>FIJO</t>
  </si>
  <si>
    <t>NUM.</t>
  </si>
  <si>
    <t>NOMBRES</t>
  </si>
  <si>
    <t>DEPARTAMENTO</t>
  </si>
  <si>
    <t>SALARIO BRUTO</t>
  </si>
  <si>
    <t>DESCUENTOS DE LEY A EMPLEADO</t>
  </si>
  <si>
    <t>S.F.S. (3.04%)</t>
  </si>
  <si>
    <t>A.F.P. (2.87%)</t>
  </si>
  <si>
    <t>I.S.R.</t>
  </si>
  <si>
    <t>OTRAS DEDUCCIONES</t>
  </si>
  <si>
    <t xml:space="preserve">NOMINA MENS. FIJOS (77) ELECT. CONSEJO DIRECTORES. O.P </t>
  </si>
  <si>
    <t>TORAL GRAL.</t>
  </si>
  <si>
    <t>JESUS OSIRIS SORIANO RODRIGUEZ</t>
  </si>
  <si>
    <t>05 EMPLEADOS</t>
  </si>
  <si>
    <t>01 AL 31 DE AGOSTO 2023</t>
  </si>
  <si>
    <t>Lic. Guillermo Jimenez Mateo</t>
  </si>
  <si>
    <t>Encargado Dpto. Nominas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</si>
</sst>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30"/>
      <name val="Arial"/>
      <family val="2"/>
    </font>
    <font>
      <b/>
      <sz val="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/>
    <xf numFmtId="4" fontId="1" fillId="2" borderId="1" xfId="0" applyNumberFormat="1" applyFont="1" applyFill="1" applyBorder="1"/>
    <xf numFmtId="4" fontId="0" fillId="0" borderId="0" xfId="0" applyNumberFormat="1"/>
    <xf numFmtId="0" fontId="0" fillId="0" borderId="1" xfId="0" applyFont="1" applyBorder="1"/>
    <xf numFmtId="0" fontId="0" fillId="0" borderId="0" xfId="0" applyFont="1"/>
    <xf numFmtId="0" fontId="1" fillId="2" borderId="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1005129</xdr:colOff>
      <xdr:row>8</xdr:row>
      <xdr:rowOff>49695</xdr:rowOff>
    </xdr:from>
    <xdr:to>
      <xdr:col>5</xdr:col>
      <xdr:colOff>440319</xdr:colOff>
      <xdr:row>19</xdr:row>
      <xdr:rowOff>138320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B50A4523-5C71-4C07-96DD-3DAB19758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34129" y="1573695"/>
          <a:ext cx="2615712" cy="218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L34"/>
  <sheetViews>
    <sheetView tabSelected="1" topLeftCell="A16" zoomScale="115" zoomScaleNormal="115" workbookViewId="0">
      <selection activeCell="G35" sqref="G35"/>
    </sheetView>
  </sheetViews>
  <sheetFormatPr baseColWidth="10" defaultRowHeight="15" x14ac:dyDescent="0.25"/>
  <cols>
    <col min="1" max="1" width="6" customWidth="1"/>
    <col min="2" max="2" width="38.28515625" bestFit="1" customWidth="1"/>
    <col min="3" max="3" width="7.140625" customWidth="1"/>
    <col min="4" max="4" width="23.85546875" bestFit="1" customWidth="1"/>
    <col min="5" max="5" width="23.85546875" customWidth="1"/>
    <col min="6" max="6" width="9.7109375" customWidth="1"/>
    <col min="8" max="8" width="12.7109375" bestFit="1" customWidth="1"/>
    <col min="9" max="9" width="13.140625" bestFit="1" customWidth="1"/>
    <col min="12" max="12" width="15.42578125" bestFit="1" customWidth="1"/>
  </cols>
  <sheetData>
    <row r="20" spans="1:12" ht="37.5" x14ac:dyDescent="0.5">
      <c r="A20" s="18" t="s">
        <v>21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30" x14ac:dyDescent="0.4">
      <c r="A21" s="19" t="s">
        <v>25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x14ac:dyDescent="0.25">
      <c r="A22" s="14" t="s">
        <v>12</v>
      </c>
      <c r="B22" s="14" t="s">
        <v>13</v>
      </c>
      <c r="C22" s="14" t="s">
        <v>8</v>
      </c>
      <c r="D22" s="14" t="s">
        <v>0</v>
      </c>
      <c r="E22" s="14" t="s">
        <v>14</v>
      </c>
      <c r="F22" s="14" t="s">
        <v>10</v>
      </c>
      <c r="G22" s="12" t="s">
        <v>15</v>
      </c>
      <c r="H22" s="15" t="s">
        <v>16</v>
      </c>
      <c r="I22" s="16"/>
      <c r="J22" s="16"/>
      <c r="K22" s="17"/>
      <c r="L22" s="12" t="s">
        <v>3</v>
      </c>
    </row>
    <row r="23" spans="1:12" ht="24.75" x14ac:dyDescent="0.25">
      <c r="A23" s="14"/>
      <c r="B23" s="14"/>
      <c r="C23" s="14"/>
      <c r="D23" s="14"/>
      <c r="E23" s="14"/>
      <c r="F23" s="14"/>
      <c r="G23" s="13"/>
      <c r="H23" s="5" t="s">
        <v>17</v>
      </c>
      <c r="I23" s="5" t="s">
        <v>18</v>
      </c>
      <c r="J23" s="5" t="s">
        <v>19</v>
      </c>
      <c r="K23" s="6" t="s">
        <v>20</v>
      </c>
      <c r="L23" s="13"/>
    </row>
    <row r="24" spans="1:12" x14ac:dyDescent="0.25">
      <c r="A24" s="2">
        <v>1</v>
      </c>
      <c r="B24" s="10" t="s">
        <v>4</v>
      </c>
      <c r="C24" s="3" t="s">
        <v>9</v>
      </c>
      <c r="D24" s="2" t="s">
        <v>1</v>
      </c>
      <c r="E24" s="2" t="s">
        <v>2</v>
      </c>
      <c r="F24" s="3" t="s">
        <v>11</v>
      </c>
      <c r="G24" s="4">
        <v>120000</v>
      </c>
      <c r="H24" s="4">
        <v>3648</v>
      </c>
      <c r="I24" s="4">
        <v>3444</v>
      </c>
      <c r="J24" s="4">
        <v>16809.939999999999</v>
      </c>
      <c r="K24" s="2">
        <v>225</v>
      </c>
      <c r="L24" s="4">
        <v>95873.06</v>
      </c>
    </row>
    <row r="25" spans="1:12" x14ac:dyDescent="0.25">
      <c r="A25" s="2">
        <v>2</v>
      </c>
      <c r="B25" s="10" t="s">
        <v>5</v>
      </c>
      <c r="C25" s="3" t="s">
        <v>9</v>
      </c>
      <c r="D25" s="2" t="s">
        <v>1</v>
      </c>
      <c r="E25" s="2" t="s">
        <v>2</v>
      </c>
      <c r="F25" s="3" t="s">
        <v>11</v>
      </c>
      <c r="G25" s="4">
        <v>120000</v>
      </c>
      <c r="H25" s="4">
        <v>3648</v>
      </c>
      <c r="I25" s="4">
        <v>3444</v>
      </c>
      <c r="J25" s="4">
        <v>16809.939999999999</v>
      </c>
      <c r="K25" s="2">
        <v>225</v>
      </c>
      <c r="L25" s="4">
        <v>95873.06</v>
      </c>
    </row>
    <row r="26" spans="1:12" x14ac:dyDescent="0.25">
      <c r="A26" s="2">
        <v>3</v>
      </c>
      <c r="B26" s="10" t="s">
        <v>6</v>
      </c>
      <c r="C26" s="3" t="s">
        <v>9</v>
      </c>
      <c r="D26" s="2" t="s">
        <v>1</v>
      </c>
      <c r="E26" s="2" t="s">
        <v>2</v>
      </c>
      <c r="F26" s="3" t="s">
        <v>11</v>
      </c>
      <c r="G26" s="4">
        <v>120000</v>
      </c>
      <c r="H26" s="4">
        <v>3648</v>
      </c>
      <c r="I26" s="4">
        <v>3444</v>
      </c>
      <c r="J26" s="4">
        <v>16809.939999999999</v>
      </c>
      <c r="K26" s="2">
        <v>225</v>
      </c>
      <c r="L26" s="4">
        <v>95873.06</v>
      </c>
    </row>
    <row r="27" spans="1:12" x14ac:dyDescent="0.25">
      <c r="A27" s="2">
        <v>4</v>
      </c>
      <c r="B27" s="10" t="s">
        <v>7</v>
      </c>
      <c r="C27" s="3" t="s">
        <v>9</v>
      </c>
      <c r="D27" s="2" t="s">
        <v>1</v>
      </c>
      <c r="E27" s="2" t="s">
        <v>2</v>
      </c>
      <c r="F27" s="3" t="s">
        <v>11</v>
      </c>
      <c r="G27" s="4">
        <v>120000</v>
      </c>
      <c r="H27" s="4">
        <v>3648</v>
      </c>
      <c r="I27" s="4">
        <v>3444</v>
      </c>
      <c r="J27" s="4">
        <v>16809.939999999999</v>
      </c>
      <c r="K27" s="2">
        <v>225</v>
      </c>
      <c r="L27" s="4">
        <v>95873.06</v>
      </c>
    </row>
    <row r="28" spans="1:12" x14ac:dyDescent="0.25">
      <c r="A28" s="2">
        <v>5</v>
      </c>
      <c r="B28" s="11" t="s">
        <v>23</v>
      </c>
      <c r="C28" s="3" t="s">
        <v>9</v>
      </c>
      <c r="D28" s="2" t="s">
        <v>1</v>
      </c>
      <c r="E28" s="2" t="s">
        <v>2</v>
      </c>
      <c r="F28" s="3" t="s">
        <v>11</v>
      </c>
      <c r="G28" s="4">
        <v>120000</v>
      </c>
      <c r="H28" s="4">
        <v>3648</v>
      </c>
      <c r="I28" s="4">
        <v>3444</v>
      </c>
      <c r="J28" s="4">
        <v>16809.939999999999</v>
      </c>
      <c r="K28" s="2">
        <v>225</v>
      </c>
      <c r="L28" s="4">
        <v>95873.06</v>
      </c>
    </row>
    <row r="29" spans="1:12" x14ac:dyDescent="0.25">
      <c r="A29" s="1"/>
      <c r="B29" s="7" t="s">
        <v>22</v>
      </c>
      <c r="C29" s="7"/>
      <c r="D29" s="7" t="s">
        <v>24</v>
      </c>
      <c r="E29" s="7"/>
      <c r="F29" s="7"/>
      <c r="G29" s="8">
        <f>SUM(G24:G28)</f>
        <v>600000</v>
      </c>
      <c r="H29" s="8">
        <f t="shared" ref="H29:L29" si="0">SUM(H24:H28)</f>
        <v>18240</v>
      </c>
      <c r="I29" s="8">
        <f t="shared" si="0"/>
        <v>17220</v>
      </c>
      <c r="J29" s="8">
        <f t="shared" si="0"/>
        <v>84049.7</v>
      </c>
      <c r="K29" s="8">
        <f t="shared" si="0"/>
        <v>1125</v>
      </c>
      <c r="L29" s="8">
        <f t="shared" si="0"/>
        <v>479365.3</v>
      </c>
    </row>
    <row r="30" spans="1:12" x14ac:dyDescent="0.25">
      <c r="G30" s="9"/>
    </row>
    <row r="33" spans="5:5" x14ac:dyDescent="0.25">
      <c r="E33" s="20" t="s">
        <v>26</v>
      </c>
    </row>
    <row r="34" spans="5:5" x14ac:dyDescent="0.25">
      <c r="E34" s="20" t="s">
        <v>27</v>
      </c>
    </row>
  </sheetData>
  <mergeCells count="11">
    <mergeCell ref="L22:L23"/>
    <mergeCell ref="A20:L20"/>
    <mergeCell ref="A21:L21"/>
    <mergeCell ref="A22:A23"/>
    <mergeCell ref="B22:B23"/>
    <mergeCell ref="C22:C23"/>
    <mergeCell ref="D22:D23"/>
    <mergeCell ref="E22:E23"/>
    <mergeCell ref="F22:F23"/>
    <mergeCell ref="G22:G23"/>
    <mergeCell ref="H22:K22"/>
  </mergeCells>
  <printOptions horizontalCentered="1"/>
  <pageMargins left="0" right="0" top="0" bottom="0" header="0.31496062992125984" footer="0.31496062992125984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gjimenez</dc:creator>
  <cp:lastModifiedBy>Elvidami</cp:lastModifiedBy>
  <cp:lastPrinted>2023-09-14T15:37:52Z</cp:lastPrinted>
  <dcterms:created xsi:type="dcterms:W3CDTF">2022-10-28T14:25:25Z</dcterms:created>
  <dcterms:modified xsi:type="dcterms:W3CDTF">2023-09-14T15:39:00Z</dcterms:modified>
</cp:coreProperties>
</file>