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ownloads\trasparencia diciembre\Nomina\final\"/>
    </mc:Choice>
  </mc:AlternateContent>
  <bookViews>
    <workbookView xWindow="0" yWindow="0" windowWidth="0" windowHeight="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H29" i="1"/>
  <c r="I29" i="1"/>
  <c r="K29" i="1"/>
  <c r="G29" i="1"/>
  <c r="L25" i="1"/>
  <c r="L29" i="1" s="1"/>
  <c r="L28" i="1"/>
  <c r="L26" i="1"/>
  <c r="L27" i="1"/>
  <c r="L24" i="1"/>
</calcChain>
</file>

<file path=xl/sharedStrings.xml><?xml version="1.0" encoding="utf-8"?>
<sst xmlns="http://schemas.openxmlformats.org/spreadsheetml/2006/main" count="44" uniqueCount="28">
  <si>
    <t>CARGO</t>
  </si>
  <si>
    <t>MIEMBRO CONSEJO ADM.</t>
  </si>
  <si>
    <t>CONSEJO DE DIRECTORES</t>
  </si>
  <si>
    <t>SALARIO NETO</t>
  </si>
  <si>
    <t>BRUNO ANT. MORALES MARTINEZ</t>
  </si>
  <si>
    <t>NESTOR JULIO RODRIGUEZ CARPIO</t>
  </si>
  <si>
    <t>JUAN ISIDRO MEDINA SANCHEZ</t>
  </si>
  <si>
    <t>RISEL MORTON LA FLOR</t>
  </si>
  <si>
    <t>SEXO</t>
  </si>
  <si>
    <t>M</t>
  </si>
  <si>
    <t>ESTATUS</t>
  </si>
  <si>
    <t>FIJO</t>
  </si>
  <si>
    <t>NUM.</t>
  </si>
  <si>
    <t>NOMBRES</t>
  </si>
  <si>
    <t>DEPARTAMENTO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</si>
  <si>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</si>
  <si>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</si>
  <si>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</si>
  <si>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</si>
  <si>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</si>
  <si>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</si>
  <si>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TORAL GRAL.</t>
  </si>
  <si>
    <t>JESUS OSIRIS SORIANO RODRIGUEZ</t>
  </si>
  <si>
    <t>05 EMPLEADOS</t>
  </si>
  <si>
    <t xml:space="preserve">COMPENSACION MENS.  (77) ELECT. CONSEJO DIRECTORES. O.P </t>
  </si>
  <si>
    <t>01 AL 31 DE DIC. 2023</t>
  </si>
  <si>
    <t>Lic. Guillermo Jimenez Mateo</t>
  </si>
  <si>
    <t>Encargado Dpto.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</si>
</sst>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0" fillId="0" borderId="1" xfId="0" applyFont="1" applyBorder="1"/>
    <xf numFmtId="0" fontId="0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1177018</xdr:colOff>
      <xdr:row>5</xdr:row>
      <xdr:rowOff>126546</xdr:rowOff>
    </xdr:from>
    <xdr:to>
      <xdr:col>6</xdr:col>
      <xdr:colOff>293915</xdr:colOff>
      <xdr:row>19</xdr:row>
      <xdr:rowOff>330654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50A4523-5C71-4C07-96DD-3DAB197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1051832"/>
          <a:ext cx="3068411" cy="2823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zoomScale="70" zoomScaleNormal="70" workbookViewId="0">
      <selection activeCell="H49" sqref="H49"/>
    </sheetView>
  </sheetViews>
  <sheetFormatPr baseColWidth="10" defaultRowHeight="14.4" x14ac:dyDescent="0.3"/>
  <cols>
    <col min="1" max="1" width="6" customWidth="1"/>
    <col min="2" max="2" width="38.33203125" bestFit="1" customWidth="1"/>
    <col min="3" max="3" width="7.109375" customWidth="1"/>
    <col min="4" max="4" width="23.88671875" bestFit="1" customWidth="1"/>
    <col min="5" max="5" width="23.88671875" customWidth="1"/>
    <col min="6" max="6" width="9.6640625" customWidth="1"/>
    <col min="8" max="8" width="12.6640625" bestFit="1" customWidth="1"/>
    <col min="9" max="9" width="13.109375" bestFit="1" customWidth="1"/>
    <col min="12" max="12" width="15.44140625" bestFit="1" customWidth="1"/>
  </cols>
  <sheetData>
    <row r="1" ht="1.2" customHeight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7" spans="1:12" ht="64.8" customHeight="1" x14ac:dyDescent="0.3"/>
    <row r="20" spans="1:12" ht="37.799999999999997" x14ac:dyDescent="0.65">
      <c r="A20" s="18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37.799999999999997" x14ac:dyDescent="0.65">
      <c r="A21" s="18" t="s">
        <v>25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3">
      <c r="A22" s="14" t="s">
        <v>12</v>
      </c>
      <c r="B22" s="14" t="s">
        <v>13</v>
      </c>
      <c r="C22" s="14" t="s">
        <v>8</v>
      </c>
      <c r="D22" s="14" t="s">
        <v>0</v>
      </c>
      <c r="E22" s="14" t="s">
        <v>14</v>
      </c>
      <c r="F22" s="14" t="s">
        <v>10</v>
      </c>
      <c r="G22" s="12" t="s">
        <v>15</v>
      </c>
      <c r="H22" s="15" t="s">
        <v>16</v>
      </c>
      <c r="I22" s="16"/>
      <c r="J22" s="16"/>
      <c r="K22" s="17"/>
      <c r="L22" s="12" t="s">
        <v>3</v>
      </c>
    </row>
    <row r="23" spans="1:12" ht="24.6" x14ac:dyDescent="0.3">
      <c r="A23" s="14"/>
      <c r="B23" s="14"/>
      <c r="C23" s="14"/>
      <c r="D23" s="14"/>
      <c r="E23" s="14"/>
      <c r="F23" s="14"/>
      <c r="G23" s="13"/>
      <c r="H23" s="5" t="s">
        <v>17</v>
      </c>
      <c r="I23" s="5" t="s">
        <v>18</v>
      </c>
      <c r="J23" s="5" t="s">
        <v>19</v>
      </c>
      <c r="K23" s="6" t="s">
        <v>20</v>
      </c>
      <c r="L23" s="13"/>
    </row>
    <row r="24" spans="1:12" x14ac:dyDescent="0.3">
      <c r="A24" s="2">
        <v>1</v>
      </c>
      <c r="B24" s="10" t="s">
        <v>4</v>
      </c>
      <c r="C24" s="3" t="s">
        <v>9</v>
      </c>
      <c r="D24" s="2" t="s">
        <v>1</v>
      </c>
      <c r="E24" s="2" t="s">
        <v>2</v>
      </c>
      <c r="F24" s="3" t="s">
        <v>11</v>
      </c>
      <c r="G24" s="4">
        <v>120000</v>
      </c>
      <c r="H24" s="4">
        <v>0</v>
      </c>
      <c r="I24" s="4">
        <v>0</v>
      </c>
      <c r="J24" s="4">
        <v>18582.939999999999</v>
      </c>
      <c r="K24" s="4">
        <v>0</v>
      </c>
      <c r="L24" s="4">
        <f>G24-H24-I24-J24-K24</f>
        <v>101417.06</v>
      </c>
    </row>
    <row r="25" spans="1:12" x14ac:dyDescent="0.3">
      <c r="A25" s="2">
        <v>2</v>
      </c>
      <c r="B25" s="10" t="s">
        <v>5</v>
      </c>
      <c r="C25" s="3" t="s">
        <v>9</v>
      </c>
      <c r="D25" s="2" t="s">
        <v>1</v>
      </c>
      <c r="E25" s="2" t="s">
        <v>2</v>
      </c>
      <c r="F25" s="3" t="s">
        <v>11</v>
      </c>
      <c r="G25" s="4">
        <v>120000</v>
      </c>
      <c r="H25" s="4">
        <v>0</v>
      </c>
      <c r="I25" s="4">
        <v>0</v>
      </c>
      <c r="J25" s="4">
        <v>18582.939999999999</v>
      </c>
      <c r="K25" s="4">
        <v>0</v>
      </c>
      <c r="L25" s="4">
        <f t="shared" ref="L25" si="0">G25-H25-I25-J25-K25</f>
        <v>101417.06</v>
      </c>
    </row>
    <row r="26" spans="1:12" x14ac:dyDescent="0.3">
      <c r="A26" s="2">
        <v>3</v>
      </c>
      <c r="B26" s="10" t="s">
        <v>7</v>
      </c>
      <c r="C26" s="3" t="s">
        <v>9</v>
      </c>
      <c r="D26" s="2" t="s">
        <v>1</v>
      </c>
      <c r="E26" s="2" t="s">
        <v>2</v>
      </c>
      <c r="F26" s="3" t="s">
        <v>11</v>
      </c>
      <c r="G26" s="4">
        <v>120000</v>
      </c>
      <c r="H26" s="4">
        <v>0</v>
      </c>
      <c r="I26" s="4">
        <v>0</v>
      </c>
      <c r="J26" s="4">
        <v>18582.939999999999</v>
      </c>
      <c r="K26" s="4">
        <v>0</v>
      </c>
      <c r="L26" s="4">
        <f>G26-H26-I26-J26-K26</f>
        <v>101417.06</v>
      </c>
    </row>
    <row r="27" spans="1:12" x14ac:dyDescent="0.3">
      <c r="A27" s="2">
        <v>4</v>
      </c>
      <c r="B27" s="11" t="s">
        <v>22</v>
      </c>
      <c r="C27" s="3" t="s">
        <v>9</v>
      </c>
      <c r="D27" s="2" t="s">
        <v>1</v>
      </c>
      <c r="E27" s="2" t="s">
        <v>2</v>
      </c>
      <c r="F27" s="3" t="s">
        <v>11</v>
      </c>
      <c r="G27" s="4">
        <v>120000</v>
      </c>
      <c r="H27" s="4">
        <v>0</v>
      </c>
      <c r="I27" s="4">
        <v>0</v>
      </c>
      <c r="J27" s="4">
        <v>18582.939999999999</v>
      </c>
      <c r="K27" s="4">
        <v>0</v>
      </c>
      <c r="L27" s="4">
        <f>G27-H27-I27-J27-K27</f>
        <v>101417.06</v>
      </c>
    </row>
    <row r="28" spans="1:12" x14ac:dyDescent="0.3">
      <c r="A28" s="2">
        <v>5</v>
      </c>
      <c r="B28" s="10" t="s">
        <v>6</v>
      </c>
      <c r="C28" s="3" t="s">
        <v>9</v>
      </c>
      <c r="D28" s="2" t="s">
        <v>1</v>
      </c>
      <c r="E28" s="2" t="s">
        <v>2</v>
      </c>
      <c r="F28" s="3" t="s">
        <v>11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f>G28-H28-I28-J28-K28</f>
        <v>1</v>
      </c>
    </row>
    <row r="29" spans="1:12" x14ac:dyDescent="0.3">
      <c r="A29" s="1"/>
      <c r="B29" s="7" t="s">
        <v>21</v>
      </c>
      <c r="C29" s="7"/>
      <c r="D29" s="7" t="s">
        <v>23</v>
      </c>
      <c r="E29" s="7"/>
      <c r="F29" s="7"/>
      <c r="G29" s="8">
        <f>SUM(G24:G28)</f>
        <v>480001</v>
      </c>
      <c r="H29" s="8">
        <f t="shared" ref="H29:K29" si="1">SUM(H24:H28)</f>
        <v>0</v>
      </c>
      <c r="I29" s="8">
        <f t="shared" si="1"/>
        <v>0</v>
      </c>
      <c r="J29" s="8">
        <f>SUM(J24:J28)</f>
        <v>74331.759999999995</v>
      </c>
      <c r="K29" s="8">
        <f t="shared" si="1"/>
        <v>0</v>
      </c>
      <c r="L29" s="8">
        <f>SUM(L24:L28)</f>
        <v>405669.24</v>
      </c>
    </row>
    <row r="30" spans="1:12" x14ac:dyDescent="0.3">
      <c r="G30" s="9"/>
    </row>
    <row r="34" spans="4:7" ht="21" x14ac:dyDescent="0.4">
      <c r="D34" s="19"/>
      <c r="E34" s="21" t="s">
        <v>26</v>
      </c>
      <c r="F34" s="21"/>
      <c r="G34" s="22"/>
    </row>
    <row r="35" spans="4:7" ht="21" x14ac:dyDescent="0.4">
      <c r="D35" s="20"/>
      <c r="E35" s="23" t="s">
        <v>27</v>
      </c>
      <c r="F35" s="21"/>
      <c r="G35" s="24"/>
    </row>
  </sheetData>
  <mergeCells count="11">
    <mergeCell ref="L22:L23"/>
    <mergeCell ref="A20:L20"/>
    <mergeCell ref="A21:L21"/>
    <mergeCell ref="A22:A23"/>
    <mergeCell ref="B22:B23"/>
    <mergeCell ref="C22:C23"/>
    <mergeCell ref="D22:D23"/>
    <mergeCell ref="E22:E23"/>
    <mergeCell ref="F22:F23"/>
    <mergeCell ref="G22:G23"/>
    <mergeCell ref="H22:K22"/>
  </mergeCells>
  <printOptions horizontalCentered="1"/>
  <pageMargins left="0" right="0" top="0" bottom="0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2024-01-10T11:26:13Z</cp:lastPrinted>
  <dcterms:created xsi:type="dcterms:W3CDTF">2022-10-28T14:25:25Z</dcterms:created>
  <dcterms:modified xsi:type="dcterms:W3CDTF">2024-01-10T11:27:34Z</dcterms:modified>
</cp:coreProperties>
</file>