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BALANCE GENERAL" sheetId="1" r:id="rId1"/>
  </sheets>
  <definedNames>
    <definedName name="_xlnm.Print_Area" localSheetId="0">'BALANCE GENERAL'!$A$1:$G$67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<sst xmlns="http://schemas.openxmlformats.org/spreadsheetml/2006/main" count="36" uniqueCount="33">
  <si>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</si>
  <si>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</si>
  <si>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</si>
  <si>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</si>
  <si>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</si>
  <si>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</si>
  <si>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</si>
  <si>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</si>
  <si>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</si>
  <si>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</si>
  <si>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</si>
  <si>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</si>
  <si>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</si>
  <si>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</si>
  <si>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</si>
  <si>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</si>
  <si>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</si>
  <si>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</si>
  <si>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</si>
  <si>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</si>
  <si>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</si>
  <si>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</si>
  <si>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</si>
  <si>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</si>
  <si>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</si>
  <si>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</si>
  <si>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</si>
  <si>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Balance General</t>
  </si>
  <si>
    <t xml:space="preserve">{CONSEJO ESTATAL DEL AZUCAR C.E.A.} </t>
  </si>
  <si>
    <t>( VALORES ES RD$)</t>
  </si>
  <si>
    <t>-</t>
  </si>
  <si>
    <t>NOTA: Estamos en un proceso de revisiòn de nuestros Estados Financieros, asi como de cada una de sus partìdas.</t>
  </si>
  <si>
    <r>
      <t>Al _31_de_Agosto_del_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</si>
</sst>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* #,##0_-;\-* #,##0_-;_-* &quot;-&quot;_-;_-@_-"/>
    <numFmt numFmtId="190" formatCode="_-&quot;RD$&quot;* #,##0.00_-;\-&quot;RD$&quot;* #,##0.00_-;_-&quot;RD$&quot;* &quot;-&quot;??_-;_-@_-"/>
    <numFmt numFmtId="191" formatCode="_-* #,##0.00_-;\-* #,##0.00_-;_-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_-* #.##0.00\ _€_-;\-* #.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3" fontId="3" fillId="33" borderId="0" xfId="49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43" fontId="12" fillId="33" borderId="0" xfId="49" applyFont="1" applyFill="1" applyBorder="1" applyAlignment="1">
      <alignment horizontal="center" vertical="center" wrapText="1"/>
    </xf>
    <xf numFmtId="43" fontId="12" fillId="33" borderId="0" xfId="49" applyFont="1" applyFill="1" applyBorder="1" applyAlignment="1">
      <alignment vertical="center" wrapText="1"/>
    </xf>
    <xf numFmtId="43" fontId="12" fillId="33" borderId="10" xfId="49" applyFont="1" applyFill="1" applyBorder="1" applyAlignment="1">
      <alignment vertical="center" wrapText="1"/>
    </xf>
    <xf numFmtId="43" fontId="3" fillId="33" borderId="0" xfId="49" applyFont="1" applyFill="1" applyBorder="1" applyAlignment="1">
      <alignment vertical="center" wrapText="1"/>
    </xf>
    <xf numFmtId="43" fontId="3" fillId="33" borderId="0" xfId="49" applyFont="1" applyFill="1" applyBorder="1" applyAlignment="1">
      <alignment vertical="center"/>
    </xf>
    <xf numFmtId="43" fontId="3" fillId="33" borderId="10" xfId="49" applyFont="1" applyFill="1" applyBorder="1" applyAlignment="1">
      <alignment vertical="center" wrapText="1"/>
    </xf>
    <xf numFmtId="43" fontId="3" fillId="33" borderId="11" xfId="49" applyFont="1" applyFill="1" applyBorder="1" applyAlignment="1">
      <alignment vertical="center" wrapText="1"/>
    </xf>
    <xf numFmtId="43" fontId="3" fillId="33" borderId="12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43" fontId="3" fillId="33" borderId="10" xfId="49" applyFont="1" applyFill="1" applyBorder="1" applyAlignment="1">
      <alignment horizontal="center" vertical="center" wrapText="1"/>
    </xf>
    <xf numFmtId="171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2505075</xdr:colOff>
      <xdr:row>2</xdr:row>
      <xdr:rowOff>38100</xdr:rowOff>
    </xdr:from>
    <xdr:to>
      <xdr:col>3</xdr:col>
      <xdr:colOff>990600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7231" t="10658" r="62001" b="69906"/>
        <a:stretch>
          <a:fillRect/>
        </a:stretch>
      </xdr:blipFill>
      <xdr:spPr>
        <a:xfrm>
          <a:off x="3448050" y="361950"/>
          <a:ext cx="4600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152400</xdr:rowOff>
    </xdr:from>
    <xdr:to>
      <xdr:col>5</xdr:col>
      <xdr:colOff>152400</xdr:colOff>
      <xdr:row>58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525000"/>
          <a:ext cx="94202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0" zoomScaleNormal="70" zoomScaleSheetLayoutView="70" workbookViewId="0" topLeftCell="A1">
      <selection activeCell="I49" sqref="I49"/>
    </sheetView>
  </sheetViews>
  <sheetFormatPr defaultColWidth="9.140625" defaultRowHeight="12.75"/>
  <cols>
    <col min="1" max="1" width="11.00390625" style="6" customWidth="1"/>
    <col min="2" max="2" width="3.140625" style="4" customWidth="1"/>
    <col min="3" max="3" width="91.7109375" style="2" customWidth="1"/>
    <col min="4" max="4" width="19.7109375" style="2" customWidth="1"/>
    <col min="5" max="5" width="24.57421875" style="1" customWidth="1"/>
    <col min="6" max="6" width="9.140625" style="6" customWidth="1"/>
    <col min="7" max="7" width="10.57421875" style="6" customWidth="1"/>
    <col min="8" max="8" width="10.00390625" style="6" bestFit="1" customWidth="1"/>
    <col min="9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C1" s="8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C2" s="8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C3" s="8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C4" s="8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1.5" customHeight="1">
      <c r="A5" s="6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C6" s="44" t="s">
        <v>28</v>
      </c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2.75">
      <c r="A7" s="6"/>
      <c r="C7" s="41"/>
      <c r="D7" s="41"/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>
      <c r="A8" s="6"/>
      <c r="C8" s="42" t="s">
        <v>27</v>
      </c>
      <c r="D8" s="42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C9" s="42" t="s">
        <v>32</v>
      </c>
      <c r="D9" s="42"/>
      <c r="E9" s="4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6"/>
      <c r="C10" s="41" t="s">
        <v>29</v>
      </c>
      <c r="D10" s="41"/>
      <c r="E10" s="4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C11" s="8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C12" s="8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3:5" s="3" customFormat="1" ht="10.5" customHeight="1">
      <c r="C13" s="45" t="s">
        <v>0</v>
      </c>
      <c r="D13" s="17"/>
      <c r="E13" s="16"/>
    </row>
    <row r="14" spans="3:5" s="3" customFormat="1" ht="12" customHeight="1">
      <c r="C14" s="45"/>
      <c r="D14" s="17"/>
      <c r="E14" s="16"/>
    </row>
    <row r="15" spans="3:5" s="3" customFormat="1" ht="45.75" customHeight="1" hidden="1" thickBot="1">
      <c r="C15" s="45"/>
      <c r="D15" s="17"/>
      <c r="E15" s="16"/>
    </row>
    <row r="16" spans="3:5" s="10" customFormat="1" ht="16.5" customHeight="1">
      <c r="C16" s="17" t="s">
        <v>1</v>
      </c>
      <c r="D16" s="17"/>
      <c r="E16" s="18"/>
    </row>
    <row r="17" spans="3:5" s="9" customFormat="1" ht="16.5" customHeight="1">
      <c r="C17" s="19" t="s">
        <v>2</v>
      </c>
      <c r="D17" s="19"/>
      <c r="E17" s="21">
        <v>173608798.5</v>
      </c>
    </row>
    <row r="18" spans="3:5" s="3" customFormat="1" ht="16.5" customHeight="1">
      <c r="C18" s="19" t="s">
        <v>3</v>
      </c>
      <c r="D18" s="19"/>
      <c r="E18" s="21">
        <f>6298760431.36+96537755.95</f>
        <v>6395298187.309999</v>
      </c>
    </row>
    <row r="19" spans="3:5" s="3" customFormat="1" ht="16.5" customHeight="1">
      <c r="C19" s="19" t="s">
        <v>4</v>
      </c>
      <c r="D19" s="19"/>
      <c r="E19" s="22">
        <v>343671689.8</v>
      </c>
    </row>
    <row r="20" spans="3:5" s="3" customFormat="1" ht="16.5" customHeight="1">
      <c r="C20" s="17" t="s">
        <v>5</v>
      </c>
      <c r="D20" s="17"/>
      <c r="E20" s="23">
        <f>SUM(E17:E19)</f>
        <v>6912578675.61</v>
      </c>
    </row>
    <row r="21" spans="3:5" s="3" customFormat="1" ht="16.5" customHeight="1">
      <c r="C21" s="17" t="s">
        <v>6</v>
      </c>
      <c r="D21" s="17"/>
      <c r="E21" s="24"/>
    </row>
    <row r="22" spans="3:5" s="3" customFormat="1" ht="16.5" customHeight="1">
      <c r="C22" s="19" t="s">
        <v>7</v>
      </c>
      <c r="D22" s="19"/>
      <c r="E22" s="20" t="s">
        <v>30</v>
      </c>
    </row>
    <row r="23" spans="3:5" s="3" customFormat="1" ht="16.5" customHeight="1">
      <c r="C23" s="19" t="s">
        <v>11</v>
      </c>
      <c r="D23" s="19"/>
      <c r="E23" s="21">
        <v>460755343.29</v>
      </c>
    </row>
    <row r="24" spans="3:5" s="3" customFormat="1" ht="16.5" customHeight="1">
      <c r="C24" s="19" t="s">
        <v>8</v>
      </c>
      <c r="D24" s="19"/>
      <c r="E24" s="21">
        <v>529244047.96</v>
      </c>
    </row>
    <row r="25" spans="3:5" s="3" customFormat="1" ht="16.5" customHeight="1">
      <c r="C25" s="19" t="s">
        <v>9</v>
      </c>
      <c r="D25" s="19"/>
      <c r="E25" s="22">
        <f>301453437+646532.84</f>
        <v>302099969.84</v>
      </c>
    </row>
    <row r="26" spans="3:5" s="3" customFormat="1" ht="16.5" customHeight="1">
      <c r="C26" s="17" t="s">
        <v>10</v>
      </c>
      <c r="D26" s="17"/>
      <c r="E26" s="25">
        <f>SUM(E23:E25)</f>
        <v>1292099361.09</v>
      </c>
    </row>
    <row r="27" spans="3:5" s="3" customFormat="1" ht="16.5" customHeight="1" thickBot="1">
      <c r="C27" s="17" t="s">
        <v>12</v>
      </c>
      <c r="D27" s="17"/>
      <c r="E27" s="26">
        <f>E20+E26</f>
        <v>8204678036.7</v>
      </c>
    </row>
    <row r="28" spans="3:5" s="3" customFormat="1" ht="16.5" customHeight="1" thickTop="1">
      <c r="C28" s="17" t="s">
        <v>13</v>
      </c>
      <c r="D28" s="17"/>
      <c r="E28" s="21"/>
    </row>
    <row r="29" spans="3:6" s="3" customFormat="1" ht="17.25" customHeight="1">
      <c r="C29" s="17" t="s">
        <v>14</v>
      </c>
      <c r="D29" s="17"/>
      <c r="E29" s="18"/>
      <c r="F29" s="32"/>
    </row>
    <row r="30" spans="3:5" s="3" customFormat="1" ht="16.5" customHeight="1">
      <c r="C30" s="19" t="s">
        <v>15</v>
      </c>
      <c r="D30" s="19"/>
      <c r="E30" s="18" t="s">
        <v>30</v>
      </c>
    </row>
    <row r="31" spans="3:5" s="3" customFormat="1" ht="16.5" customHeight="1">
      <c r="C31" s="19" t="s">
        <v>16</v>
      </c>
      <c r="D31" s="19"/>
      <c r="E31" s="21">
        <v>9190664431.59</v>
      </c>
    </row>
    <row r="32" spans="3:5" s="3" customFormat="1" ht="16.5" customHeight="1">
      <c r="C32" s="19" t="s">
        <v>17</v>
      </c>
      <c r="D32" s="19"/>
      <c r="E32" s="31" t="s">
        <v>30</v>
      </c>
    </row>
    <row r="33" spans="3:5" s="3" customFormat="1" ht="16.5" customHeight="1">
      <c r="C33" s="17" t="s">
        <v>18</v>
      </c>
      <c r="D33" s="17"/>
      <c r="E33" s="25">
        <f>SUM(E30:E32)</f>
        <v>9190664431.59</v>
      </c>
    </row>
    <row r="34" spans="3:5" s="3" customFormat="1" ht="16.5" customHeight="1">
      <c r="C34" s="17" t="s">
        <v>19</v>
      </c>
      <c r="D34" s="17"/>
      <c r="E34" s="27">
        <v>349698473.91</v>
      </c>
    </row>
    <row r="35" spans="3:5" s="3" customFormat="1" ht="16.5" customHeight="1">
      <c r="C35" s="17" t="s">
        <v>20</v>
      </c>
      <c r="D35" s="17"/>
      <c r="E35" s="23">
        <f>SUM(E33:E34)</f>
        <v>9540362905.5</v>
      </c>
    </row>
    <row r="36" spans="3:5" s="3" customFormat="1" ht="16.5" customHeight="1">
      <c r="C36" s="17" t="s">
        <v>21</v>
      </c>
      <c r="D36" s="17"/>
      <c r="E36" s="18" t="s">
        <v>30</v>
      </c>
    </row>
    <row r="37" spans="3:5" s="3" customFormat="1" ht="16.5" customHeight="1">
      <c r="C37" s="19" t="s">
        <v>22</v>
      </c>
      <c r="D37" s="19"/>
      <c r="E37" s="21">
        <v>1145782409.37</v>
      </c>
    </row>
    <row r="38" spans="3:5" s="3" customFormat="1" ht="16.5" customHeight="1">
      <c r="C38" s="19" t="s">
        <v>23</v>
      </c>
      <c r="D38" s="19"/>
      <c r="E38" s="21">
        <v>-2367231995.15</v>
      </c>
    </row>
    <row r="39" spans="3:5" s="3" customFormat="1" ht="16.5" customHeight="1">
      <c r="C39" s="19" t="s">
        <v>24</v>
      </c>
      <c r="D39" s="19"/>
      <c r="E39" s="22">
        <v>-114235283.02</v>
      </c>
    </row>
    <row r="40" spans="3:5" s="3" customFormat="1" ht="16.5" customHeight="1">
      <c r="C40" s="17" t="s">
        <v>25</v>
      </c>
      <c r="D40" s="17"/>
      <c r="E40" s="25">
        <f>SUM(E37:E39)</f>
        <v>-1335684868.8000002</v>
      </c>
    </row>
    <row r="41" spans="3:5" s="3" customFormat="1" ht="16.5" customHeight="1" thickBot="1">
      <c r="C41" s="17" t="s">
        <v>26</v>
      </c>
      <c r="D41" s="17"/>
      <c r="E41" s="26">
        <f>E35+E40</f>
        <v>8204678036.7</v>
      </c>
    </row>
    <row r="42" spans="3:5" s="3" customFormat="1" ht="16.5" customHeight="1" thickTop="1">
      <c r="C42" s="17"/>
      <c r="D42" s="17"/>
      <c r="E42" s="28"/>
    </row>
    <row r="43" spans="3:5" s="3" customFormat="1" ht="16.5" customHeight="1">
      <c r="C43" s="17"/>
      <c r="D43" s="17"/>
      <c r="E43" s="21"/>
    </row>
    <row r="44" spans="3:5" s="3" customFormat="1" ht="16.5" customHeight="1">
      <c r="C44" s="17"/>
      <c r="D44" s="17"/>
      <c r="E44" s="21"/>
    </row>
    <row r="45" spans="2:5" s="6" customFormat="1" ht="24" customHeight="1">
      <c r="B45" s="3"/>
      <c r="C45" s="17"/>
      <c r="D45" s="17"/>
      <c r="E45" s="28"/>
    </row>
    <row r="46" spans="2:5" s="6" customFormat="1" ht="24" customHeight="1">
      <c r="B46" s="3"/>
      <c r="C46" s="17"/>
      <c r="D46" s="17"/>
      <c r="E46" s="29"/>
    </row>
    <row r="47" spans="2:5" s="6" customFormat="1" ht="24" customHeight="1">
      <c r="B47" s="3"/>
      <c r="C47" s="17"/>
      <c r="D47" s="17"/>
      <c r="E47" s="29"/>
    </row>
    <row r="48" spans="2:8" s="6" customFormat="1" ht="24" customHeight="1">
      <c r="B48" s="3"/>
      <c r="C48" s="30"/>
      <c r="D48" s="40"/>
      <c r="E48" s="40"/>
      <c r="F48" s="40"/>
      <c r="G48" s="40"/>
      <c r="H48" s="40"/>
    </row>
    <row r="49" spans="2:8" s="6" customFormat="1" ht="24" customHeight="1">
      <c r="B49" s="3"/>
      <c r="C49" s="33"/>
      <c r="D49" s="38"/>
      <c r="E49" s="38"/>
      <c r="F49" s="38"/>
      <c r="G49" s="38"/>
      <c r="H49" s="38"/>
    </row>
    <row r="50" spans="2:8" s="6" customFormat="1" ht="24" customHeight="1">
      <c r="B50" s="3"/>
      <c r="C50" s="33"/>
      <c r="D50" s="34"/>
      <c r="E50" s="34"/>
      <c r="F50" s="34"/>
      <c r="G50" s="34"/>
      <c r="H50" s="34"/>
    </row>
    <row r="51" spans="2:8" s="6" customFormat="1" ht="24" customHeight="1">
      <c r="B51" s="3"/>
      <c r="C51" s="33"/>
      <c r="D51" s="34"/>
      <c r="E51" s="34"/>
      <c r="F51" s="34"/>
      <c r="G51" s="34"/>
      <c r="H51" s="34"/>
    </row>
    <row r="52" spans="2:5" s="6" customFormat="1" ht="24" customHeight="1">
      <c r="B52" s="3"/>
      <c r="C52" s="17"/>
      <c r="D52" s="17"/>
      <c r="E52" s="29"/>
    </row>
    <row r="53" spans="2:5" s="6" customFormat="1" ht="24" customHeight="1">
      <c r="B53" s="3"/>
      <c r="C53" s="17"/>
      <c r="D53" s="17"/>
      <c r="E53" s="28"/>
    </row>
    <row r="54" spans="2:5" s="6" customFormat="1" ht="24" customHeight="1">
      <c r="B54" s="3"/>
      <c r="C54" s="35"/>
      <c r="D54" s="43"/>
      <c r="E54" s="43"/>
    </row>
    <row r="55" spans="2:5" s="6" customFormat="1" ht="24" customHeight="1">
      <c r="B55" s="3"/>
      <c r="C55" s="39"/>
      <c r="D55" s="39"/>
      <c r="E55" s="39"/>
    </row>
    <row r="56" spans="2:5" s="6" customFormat="1" ht="24" customHeight="1">
      <c r="B56" s="3"/>
      <c r="C56" s="11"/>
      <c r="D56" s="11"/>
      <c r="E56" s="13"/>
    </row>
    <row r="57" spans="2:5" s="6" customFormat="1" ht="24" customHeight="1">
      <c r="B57" s="3"/>
      <c r="C57" s="11"/>
      <c r="D57" s="11"/>
      <c r="E57" s="12"/>
    </row>
    <row r="58" spans="3:5" s="6" customFormat="1" ht="24" customHeight="1">
      <c r="C58" s="38"/>
      <c r="D58" s="38"/>
      <c r="E58" s="38"/>
    </row>
    <row r="59" spans="3:5" s="6" customFormat="1" ht="24" customHeight="1">
      <c r="C59" s="37"/>
      <c r="D59" s="37"/>
      <c r="E59" s="37"/>
    </row>
    <row r="60" spans="3:5" s="6" customFormat="1" ht="48.75" customHeight="1">
      <c r="C60" s="36" t="s">
        <v>31</v>
      </c>
      <c r="D60" s="36"/>
      <c r="E60" s="36"/>
    </row>
    <row r="61" spans="3:5" s="6" customFormat="1" ht="20.25">
      <c r="C61" s="36"/>
      <c r="D61" s="36"/>
      <c r="E61" s="36"/>
    </row>
    <row r="62" spans="3:5" s="6" customFormat="1" ht="12.75">
      <c r="C62" s="14"/>
      <c r="D62" s="14"/>
      <c r="E62" s="14"/>
    </row>
    <row r="63" spans="3:5" s="6" customFormat="1" ht="12.75">
      <c r="C63" s="14"/>
      <c r="D63" s="14"/>
      <c r="E63" s="14"/>
    </row>
    <row r="64" spans="3:5" s="6" customFormat="1" ht="12.75">
      <c r="C64" s="14"/>
      <c r="D64" s="14"/>
      <c r="E64" s="14"/>
    </row>
    <row r="65" spans="3:5" s="6" customFormat="1" ht="12.75">
      <c r="C65" s="14"/>
      <c r="D65" s="14"/>
      <c r="E65" s="14"/>
    </row>
    <row r="66" spans="3:5" s="6" customFormat="1" ht="12.75">
      <c r="C66" s="14"/>
      <c r="D66" s="14"/>
      <c r="E66" s="14"/>
    </row>
    <row r="67" spans="3:5" s="6" customFormat="1" ht="12.75">
      <c r="C67" s="14"/>
      <c r="D67" s="14"/>
      <c r="E67" s="14"/>
    </row>
    <row r="68" spans="3:5" s="6" customFormat="1" ht="12.75">
      <c r="C68" s="14"/>
      <c r="D68" s="14"/>
      <c r="E68" s="14"/>
    </row>
    <row r="69" spans="3:5" s="6" customFormat="1" ht="12.75">
      <c r="C69" s="14"/>
      <c r="D69" s="14"/>
      <c r="E69" s="14"/>
    </row>
    <row r="70" spans="3:5" s="6" customFormat="1" ht="12.75">
      <c r="C70" s="14"/>
      <c r="D70" s="14"/>
      <c r="E70" s="14"/>
    </row>
    <row r="71" spans="3:5" s="6" customFormat="1" ht="12.75">
      <c r="C71" s="14"/>
      <c r="D71" s="14"/>
      <c r="E71" s="14"/>
    </row>
    <row r="72" spans="3:5" s="6" customFormat="1" ht="12.75">
      <c r="C72" s="14"/>
      <c r="D72" s="14"/>
      <c r="E72" s="14"/>
    </row>
    <row r="73" spans="3:5" s="6" customFormat="1" ht="12.75">
      <c r="C73" s="14"/>
      <c r="D73" s="14"/>
      <c r="E73" s="14"/>
    </row>
    <row r="74" spans="3:4" s="6" customFormat="1" ht="12.75">
      <c r="C74" s="14"/>
      <c r="D74" s="14"/>
    </row>
    <row r="75" spans="3:4" s="6" customFormat="1" ht="12.75">
      <c r="C75" s="14"/>
      <c r="D75" s="14"/>
    </row>
    <row r="76" spans="3:4" s="6" customFormat="1" ht="12.75">
      <c r="C76" s="14"/>
      <c r="D76" s="14"/>
    </row>
    <row r="77" spans="3:4" s="6" customFormat="1" ht="12.75">
      <c r="C77" s="14"/>
      <c r="D77" s="14"/>
    </row>
    <row r="78" spans="3:4" s="6" customFormat="1" ht="12.75">
      <c r="C78" s="14"/>
      <c r="D78" s="14"/>
    </row>
    <row r="79" spans="3:4" s="6" customFormat="1" ht="12.75">
      <c r="C79" s="14"/>
      <c r="D79" s="14"/>
    </row>
    <row r="80" spans="3:4" s="6" customFormat="1" ht="12.75">
      <c r="C80" s="14"/>
      <c r="D80" s="14"/>
    </row>
    <row r="81" spans="3:4" s="6" customFormat="1" ht="12.75">
      <c r="C81" s="14"/>
      <c r="D81" s="14"/>
    </row>
    <row r="93" spans="3:4" ht="15.75">
      <c r="C93" s="15"/>
      <c r="D93" s="15"/>
    </row>
  </sheetData>
  <sheetProtection/>
  <mergeCells count="14">
    <mergeCell ref="C7:E7"/>
    <mergeCell ref="C9:E9"/>
    <mergeCell ref="C10:E10"/>
    <mergeCell ref="D54:E54"/>
    <mergeCell ref="C6:E6"/>
    <mergeCell ref="C13:C15"/>
    <mergeCell ref="C8:E8"/>
    <mergeCell ref="C61:E61"/>
    <mergeCell ref="C59:E59"/>
    <mergeCell ref="C60:E60"/>
    <mergeCell ref="C58:E58"/>
    <mergeCell ref="C55:E55"/>
    <mergeCell ref="D48:H48"/>
    <mergeCell ref="D49:H49"/>
  </mergeCells>
  <printOptions horizontalCentered="1"/>
  <pageMargins left="0" right="0" top="0.9055118110236221" bottom="0.15748031496062992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2021-12-10T20:18:24Z</cp:lastPrinted>
  <dcterms:created xsi:type="dcterms:W3CDTF">2006-07-11T17:39:34Z</dcterms:created>
  <dcterms:modified xsi:type="dcterms:W3CDTF">2021-12-28T14:04:10Z</dcterms:modified>
  <cp:category/>
  <cp:version/>
  <cp:contentType/>
  <cp:contentStatus/>
</cp:coreProperties>
</file>