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vidami\Downloads\trasparencia diciembre\"/>
    </mc:Choice>
  </mc:AlternateContent>
  <bookViews>
    <workbookView xWindow="0" yWindow="0" windowWidth="2364" windowHeight="0" tabRatio="570"/>
  </bookViews>
  <sheets>
    <sheet name="Conteo" sheetId="3" r:id="rId1"/>
    <sheet name="Entradas" sheetId="6" state="hidden" r:id="rId2"/>
    <sheet name="Salidas" sheetId="7" state="hidden" r:id="rId3"/>
    <sheet name="Hoja1" sheetId="8" state="hidden" r:id="rId4"/>
    <sheet name="Hoja2" sheetId="9" state="hidden" r:id="rId5"/>
  </sheets>
  <definedNames>
    <definedName name="_xlnm._FilterDatabase" localSheetId="0" hidden="1">Conteo!$A$3:$J$866</definedName>
    <definedName name="_xlnm.Print_Area" localSheetId="0">Conteo!$A$1:$J$1044</definedName>
    <definedName name="_xlnm.Print_Titles" localSheetId="0">Conteo!$2:$3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50" i="3" l="1"/>
  <c r="J694" i="3"/>
  <c r="J204" i="3"/>
  <c r="J205" i="3"/>
  <c r="J296" i="3"/>
  <c r="J217" i="3"/>
  <c r="J12" i="3"/>
  <c r="J13" i="3"/>
  <c r="J479" i="3"/>
  <c r="J20" i="3"/>
  <c r="J495" i="3"/>
  <c r="J425" i="3"/>
  <c r="J657" i="3"/>
  <c r="J6" i="3"/>
  <c r="J22" i="3"/>
  <c r="J344" i="3"/>
  <c r="J24" i="3"/>
  <c r="J120" i="3"/>
  <c r="J642" i="3"/>
  <c r="J238" i="3"/>
  <c r="J110" i="3"/>
  <c r="J113" i="3"/>
  <c r="J117" i="3"/>
  <c r="J118" i="3"/>
  <c r="J471" i="3"/>
  <c r="J119" i="3"/>
  <c r="J44" i="3"/>
  <c r="J231" i="3"/>
  <c r="J321" i="3"/>
  <c r="J342" i="3"/>
  <c r="J53" i="3"/>
  <c r="J55" i="3"/>
  <c r="J56" i="3"/>
  <c r="J82" i="3"/>
  <c r="J577" i="3"/>
  <c r="J621" i="3"/>
  <c r="J213" i="3"/>
  <c r="J420" i="3"/>
  <c r="J629" i="3"/>
  <c r="J837" i="3"/>
  <c r="J71" i="3"/>
  <c r="J865" i="3"/>
  <c r="J315" i="3"/>
  <c r="J158" i="3"/>
  <c r="J693" i="3"/>
  <c r="J36" i="3"/>
  <c r="J85" i="3"/>
  <c r="J86" i="3"/>
  <c r="J285" i="3"/>
  <c r="J710" i="3"/>
  <c r="J126" i="3"/>
  <c r="J127" i="3"/>
  <c r="J128" i="3"/>
  <c r="J163" i="3"/>
  <c r="J210" i="3"/>
  <c r="J464" i="3"/>
  <c r="J94" i="3"/>
  <c r="J271" i="3"/>
  <c r="J644" i="3"/>
  <c r="J666" i="3"/>
  <c r="J248" i="3"/>
  <c r="J194" i="3"/>
  <c r="J534" i="3"/>
  <c r="J102" i="3"/>
  <c r="J103" i="3"/>
  <c r="J674" i="3"/>
  <c r="J172" i="3"/>
  <c r="J122" i="3"/>
  <c r="J633" i="3"/>
  <c r="J634" i="3"/>
  <c r="J635" i="3"/>
  <c r="J636" i="3"/>
  <c r="J229" i="3"/>
  <c r="J334" i="3"/>
  <c r="J632" i="3"/>
  <c r="J711" i="3"/>
  <c r="J326" i="3"/>
  <c r="J327" i="3"/>
  <c r="J331" i="3"/>
  <c r="J336" i="3"/>
  <c r="J835" i="3"/>
  <c r="J511" i="3"/>
  <c r="J135" i="3"/>
  <c r="J583" i="3"/>
  <c r="J256" i="3"/>
  <c r="J316" i="3"/>
  <c r="J758" i="3"/>
  <c r="J641" i="3"/>
  <c r="J145" i="3"/>
  <c r="J181" i="3"/>
  <c r="J182" i="3"/>
  <c r="J259" i="3"/>
  <c r="J146" i="3"/>
  <c r="J162" i="3"/>
  <c r="J501" i="3"/>
  <c r="J140" i="3"/>
  <c r="J757" i="3"/>
  <c r="J160" i="3"/>
  <c r="J161" i="3"/>
  <c r="J232" i="3"/>
  <c r="J43" i="3"/>
  <c r="J167" i="3"/>
  <c r="J212" i="3"/>
  <c r="J169" i="3"/>
  <c r="J255" i="3"/>
  <c r="J493" i="3"/>
  <c r="J638" i="3"/>
  <c r="J707" i="3"/>
  <c r="J556" i="3"/>
  <c r="J177" i="3"/>
  <c r="J178" i="3"/>
  <c r="J21" i="3"/>
  <c r="J218" i="3"/>
  <c r="J497" i="3"/>
  <c r="J183" i="3"/>
  <c r="J185" i="3"/>
  <c r="J186" i="3"/>
  <c r="J187" i="3"/>
  <c r="J188" i="3"/>
  <c r="J189" i="3"/>
  <c r="J190" i="3"/>
  <c r="J730" i="3"/>
  <c r="J368" i="3"/>
  <c r="J197" i="3"/>
  <c r="J198" i="3"/>
  <c r="J199" i="3"/>
  <c r="J200" i="3"/>
  <c r="J201" i="3"/>
  <c r="J858" i="3"/>
  <c r="J304" i="3"/>
  <c r="J468" i="3"/>
  <c r="J473" i="3"/>
  <c r="J280" i="3"/>
  <c r="J139" i="3"/>
  <c r="J639" i="3"/>
  <c r="J215" i="3"/>
  <c r="J216" i="3"/>
  <c r="J709" i="3"/>
  <c r="J219" i="3"/>
  <c r="J718" i="3"/>
  <c r="J650" i="3"/>
  <c r="J741" i="3"/>
  <c r="J514" i="3"/>
  <c r="J516" i="3"/>
  <c r="J648" i="3"/>
  <c r="J335" i="3"/>
  <c r="J173" i="3"/>
  <c r="J48" i="3"/>
  <c r="J50" i="3"/>
  <c r="J236" i="3"/>
  <c r="J237" i="3"/>
  <c r="J246" i="3"/>
  <c r="J247" i="3"/>
  <c r="J141" i="3"/>
  <c r="J341" i="3"/>
  <c r="J267" i="3"/>
  <c r="J688" i="3"/>
  <c r="J49" i="3"/>
  <c r="J455" i="3"/>
  <c r="J45" i="3"/>
  <c r="J457" i="3"/>
  <c r="J263" i="3"/>
  <c r="J265" i="3"/>
  <c r="J572" i="3"/>
  <c r="J83" i="3"/>
  <c r="J729" i="3"/>
  <c r="J459" i="3"/>
  <c r="J8" i="3"/>
  <c r="J99" i="3"/>
  <c r="J208" i="3"/>
  <c r="J16" i="3"/>
  <c r="J372" i="3"/>
  <c r="J281" i="3"/>
  <c r="J282" i="3"/>
  <c r="J283" i="3"/>
  <c r="J284" i="3"/>
  <c r="J312" i="3"/>
  <c r="J322" i="3"/>
  <c r="J287" i="3"/>
  <c r="J288" i="3"/>
  <c r="J289" i="3"/>
  <c r="J725" i="3"/>
  <c r="J505" i="3"/>
  <c r="J506" i="3"/>
  <c r="J727" i="3"/>
  <c r="J323" i="3"/>
  <c r="J297" i="3"/>
  <c r="J298" i="3"/>
  <c r="J672" i="3"/>
  <c r="J864" i="3"/>
  <c r="J863" i="3"/>
  <c r="J862" i="3"/>
  <c r="J415" i="3"/>
  <c r="J774" i="3"/>
  <c r="J859" i="3"/>
  <c r="J843" i="3"/>
  <c r="J264" i="3"/>
  <c r="J262" i="3"/>
  <c r="J403" i="3"/>
  <c r="J844" i="3"/>
  <c r="J448" i="3"/>
  <c r="J451" i="3"/>
  <c r="J450" i="3"/>
  <c r="J445" i="3"/>
  <c r="J444" i="3"/>
  <c r="J848" i="3"/>
  <c r="J414" i="3"/>
  <c r="J443" i="3"/>
  <c r="J104" i="3"/>
  <c r="J69" i="3"/>
  <c r="J430" i="3"/>
  <c r="J431" i="3"/>
  <c r="J715" i="3"/>
  <c r="J714" i="3"/>
  <c r="J365" i="3"/>
  <c r="J101" i="3"/>
  <c r="J266" i="3"/>
  <c r="J842" i="3"/>
  <c r="J413" i="3"/>
  <c r="J93" i="3"/>
  <c r="J92" i="3"/>
  <c r="J404" i="3"/>
  <c r="J488" i="3"/>
  <c r="J329" i="3"/>
  <c r="J783" i="3"/>
  <c r="J469" i="3"/>
  <c r="J828" i="3"/>
  <c r="J827" i="3"/>
  <c r="J826" i="3"/>
  <c r="J825" i="3"/>
  <c r="J824" i="3"/>
  <c r="J823" i="3"/>
  <c r="J822" i="3"/>
  <c r="J821" i="3"/>
  <c r="J819" i="3"/>
  <c r="J818" i="3"/>
  <c r="J816" i="3"/>
  <c r="J815" i="3"/>
  <c r="J814" i="3"/>
  <c r="J813" i="3"/>
  <c r="J812" i="3"/>
  <c r="J811" i="3"/>
  <c r="J808" i="3"/>
  <c r="J807" i="3"/>
  <c r="J806" i="3"/>
  <c r="J805" i="3"/>
  <c r="J804" i="3"/>
  <c r="J803" i="3"/>
  <c r="J801" i="3"/>
  <c r="J800" i="3"/>
  <c r="J799" i="3"/>
  <c r="J798" i="3"/>
  <c r="J797" i="3"/>
  <c r="J796" i="3"/>
  <c r="J795" i="3"/>
  <c r="J793" i="3"/>
  <c r="J792" i="3"/>
  <c r="J791" i="3"/>
  <c r="J790" i="3"/>
  <c r="J789" i="3"/>
  <c r="J788" i="3"/>
  <c r="J787" i="3"/>
  <c r="J786" i="3"/>
  <c r="J785" i="3"/>
  <c r="J784" i="3"/>
  <c r="J456" i="3"/>
  <c r="J782" i="3"/>
  <c r="J781" i="3"/>
  <c r="J780" i="3"/>
  <c r="J779" i="3"/>
  <c r="J778" i="3"/>
  <c r="J777" i="3"/>
  <c r="J776" i="3"/>
  <c r="J775" i="3"/>
  <c r="J385" i="3"/>
  <c r="J773" i="3"/>
  <c r="J772" i="3"/>
  <c r="J771" i="3"/>
  <c r="J770" i="3"/>
  <c r="J769" i="3"/>
  <c r="J768" i="3"/>
  <c r="J767" i="3"/>
  <c r="J19" i="3"/>
  <c r="J40" i="3"/>
  <c r="J764" i="3"/>
  <c r="J39" i="3"/>
  <c r="J480" i="3"/>
  <c r="J234" i="3"/>
  <c r="J223" i="3"/>
  <c r="J142" i="3"/>
  <c r="J80" i="3"/>
  <c r="J78" i="3"/>
  <c r="J38" i="3"/>
  <c r="J37" i="3"/>
  <c r="J376" i="3"/>
  <c r="J34" i="3"/>
  <c r="J463" i="3"/>
  <c r="J751" i="3"/>
  <c r="J649" i="3"/>
  <c r="J620" i="3"/>
  <c r="J494" i="3"/>
  <c r="J417" i="3"/>
  <c r="J411" i="3"/>
  <c r="J408" i="3"/>
  <c r="J360" i="3"/>
  <c r="J359" i="3"/>
  <c r="J348" i="3"/>
  <c r="J324" i="3"/>
  <c r="J165" i="3"/>
  <c r="J75" i="3"/>
  <c r="J832" i="3"/>
  <c r="J752" i="3"/>
  <c r="J746" i="3"/>
  <c r="J418" i="3"/>
  <c r="J604" i="3"/>
  <c r="J154" i="3"/>
  <c r="J482" i="3"/>
  <c r="J157" i="3"/>
  <c r="J156" i="3"/>
  <c r="J155" i="3"/>
  <c r="J153" i="3"/>
  <c r="J152" i="3"/>
  <c r="J151" i="3"/>
  <c r="J150" i="3"/>
  <c r="J148" i="3"/>
  <c r="J147" i="3"/>
  <c r="J857" i="3"/>
  <c r="J355" i="3"/>
  <c r="J738" i="3"/>
  <c r="J354" i="3"/>
  <c r="J176" i="3"/>
  <c r="J673" i="3"/>
  <c r="J175" i="3"/>
  <c r="J174" i="3"/>
  <c r="J180" i="3"/>
  <c r="J683" i="3"/>
  <c r="J97" i="3"/>
  <c r="J536" i="3"/>
  <c r="J421" i="3"/>
  <c r="J96" i="3"/>
  <c r="J412" i="3"/>
  <c r="J98" i="3"/>
  <c r="J466" i="3"/>
  <c r="J405" i="3"/>
  <c r="J330" i="3"/>
  <c r="J125" i="3"/>
  <c r="J701" i="3"/>
  <c r="J700" i="3"/>
  <c r="J716" i="3"/>
  <c r="J121" i="3"/>
  <c r="J460" i="3"/>
  <c r="J73" i="3"/>
  <c r="J57" i="3"/>
  <c r="J27" i="3"/>
  <c r="J9" i="3"/>
  <c r="J754" i="3"/>
  <c r="J753" i="3"/>
  <c r="J748" i="3"/>
  <c r="J166" i="3"/>
  <c r="J76" i="3"/>
  <c r="J377" i="3"/>
  <c r="J397" i="3"/>
  <c r="J393" i="3"/>
  <c r="J438" i="3"/>
  <c r="J33" i="3"/>
  <c r="J681" i="3"/>
  <c r="J680" i="3"/>
  <c r="J679" i="3"/>
  <c r="J678" i="3"/>
  <c r="J677" i="3"/>
  <c r="J676" i="3"/>
  <c r="J105" i="3"/>
  <c r="J548" i="3"/>
  <c r="J717" i="3"/>
  <c r="J513" i="3"/>
  <c r="J558" i="3"/>
  <c r="J490" i="3"/>
  <c r="J124" i="3"/>
  <c r="J291" i="3"/>
  <c r="J106" i="3"/>
  <c r="J67" i="3"/>
  <c r="J664" i="3"/>
  <c r="J90" i="3"/>
  <c r="J662" i="3"/>
  <c r="J661" i="3"/>
  <c r="J660" i="3"/>
  <c r="J658" i="3"/>
  <c r="J846" i="3"/>
  <c r="J656" i="3"/>
  <c r="J655" i="3"/>
  <c r="J654" i="3"/>
  <c r="J593" i="3"/>
  <c r="J206" i="3"/>
  <c r="J89" i="3"/>
  <c r="J88" i="3"/>
  <c r="J87" i="3"/>
  <c r="J747" i="3"/>
  <c r="J647" i="3"/>
  <c r="J646" i="3"/>
  <c r="J645" i="3"/>
  <c r="J4" i="3"/>
  <c r="J687" i="3"/>
  <c r="J570" i="3"/>
  <c r="J461" i="3"/>
  <c r="J416" i="3"/>
  <c r="J373" i="3"/>
  <c r="J123" i="3"/>
  <c r="J112" i="3"/>
  <c r="J847" i="3"/>
  <c r="J755" i="3"/>
  <c r="J750" i="3"/>
  <c r="J749" i="3"/>
  <c r="J740" i="3"/>
  <c r="J66" i="3"/>
  <c r="J692" i="3"/>
  <c r="J691" i="3"/>
  <c r="J690" i="3"/>
  <c r="J670" i="3"/>
  <c r="J651" i="3"/>
  <c r="J616" i="3"/>
  <c r="J587" i="3"/>
  <c r="J462" i="3"/>
  <c r="J423" i="3"/>
  <c r="J410" i="3"/>
  <c r="J409" i="3"/>
  <c r="J406" i="3"/>
  <c r="J407" i="3"/>
  <c r="J392" i="3"/>
  <c r="J286" i="3"/>
  <c r="J272" i="3"/>
  <c r="J268" i="3"/>
  <c r="J245" i="3"/>
  <c r="J214" i="3"/>
  <c r="J129" i="3"/>
  <c r="J697" i="3"/>
  <c r="J609" i="3"/>
  <c r="J608" i="3"/>
  <c r="J607" i="3"/>
  <c r="J419" i="3"/>
  <c r="J400" i="3"/>
  <c r="J133" i="3"/>
  <c r="J116" i="3"/>
  <c r="J54" i="3"/>
  <c r="J601" i="3"/>
  <c r="J428" i="3"/>
  <c r="J838" i="3"/>
  <c r="J91" i="3"/>
  <c r="J762" i="3"/>
  <c r="J221" i="3"/>
  <c r="J706" i="3"/>
  <c r="J474" i="3"/>
  <c r="J422" i="3"/>
  <c r="J849" i="3"/>
  <c r="J591" i="3"/>
  <c r="J590" i="3"/>
  <c r="J589" i="3"/>
  <c r="J115" i="3"/>
  <c r="J111" i="3"/>
  <c r="J559" i="3"/>
  <c r="J79" i="3"/>
  <c r="J581" i="3"/>
  <c r="J580" i="3"/>
  <c r="J579" i="3"/>
  <c r="J578" i="3"/>
  <c r="J555" i="3"/>
  <c r="J575" i="3"/>
  <c r="J574" i="3"/>
  <c r="J552" i="3"/>
  <c r="J549" i="3"/>
  <c r="J763" i="3"/>
  <c r="J74" i="3"/>
  <c r="J149" i="3"/>
  <c r="J396" i="3"/>
  <c r="J850" i="3"/>
  <c r="J652" i="3"/>
  <c r="J840" i="3"/>
  <c r="J585" i="3"/>
  <c r="J610" i="3"/>
  <c r="J682" i="3"/>
  <c r="J168" i="3"/>
  <c r="J41" i="3"/>
  <c r="J569" i="3"/>
  <c r="J563" i="3"/>
  <c r="J52" i="3"/>
  <c r="J833" i="3"/>
  <c r="J489" i="3"/>
  <c r="J465" i="3"/>
  <c r="J261" i="3"/>
  <c r="J295" i="3"/>
  <c r="J543" i="3"/>
  <c r="J542" i="3"/>
  <c r="J540" i="3"/>
  <c r="J539" i="3"/>
  <c r="J538" i="3"/>
  <c r="J72" i="3"/>
  <c r="J554" i="3"/>
  <c r="J533" i="3"/>
  <c r="J532" i="3"/>
  <c r="J531" i="3"/>
  <c r="J530" i="3"/>
  <c r="J529" i="3"/>
  <c r="J528" i="3"/>
  <c r="J527" i="3"/>
  <c r="J526" i="3"/>
  <c r="J525" i="3"/>
  <c r="J524" i="3"/>
  <c r="J523" i="3"/>
  <c r="J522" i="3"/>
  <c r="J521" i="3"/>
  <c r="J520" i="3"/>
  <c r="J519" i="3"/>
  <c r="J59" i="3"/>
  <c r="J58" i="3"/>
  <c r="J31" i="3"/>
  <c r="J28" i="3"/>
  <c r="J26" i="3"/>
  <c r="J65" i="3"/>
  <c r="J486" i="3"/>
  <c r="J294" i="3"/>
  <c r="J509" i="3"/>
  <c r="J293" i="3"/>
  <c r="J292" i="3"/>
  <c r="J765" i="3"/>
  <c r="J60" i="3"/>
  <c r="J541" i="3"/>
  <c r="J478" i="3"/>
  <c r="J855" i="3"/>
  <c r="J84" i="3"/>
  <c r="J853" i="3"/>
  <c r="J586" i="3"/>
  <c r="J861" i="3"/>
  <c r="J745" i="3"/>
  <c r="J737" i="3"/>
  <c r="J705" i="3"/>
  <c r="J487" i="3"/>
  <c r="J502" i="3"/>
  <c r="J500" i="3"/>
  <c r="J499" i="3"/>
  <c r="J483" i="3"/>
  <c r="J643" i="3"/>
  <c r="J852" i="3"/>
  <c r="J628" i="3"/>
  <c r="J627" i="3"/>
  <c r="J626" i="3"/>
  <c r="J624" i="3"/>
  <c r="J721" i="3"/>
  <c r="J595" i="3"/>
  <c r="J631" i="3"/>
  <c r="J399" i="3"/>
  <c r="J622" i="3"/>
  <c r="J619" i="3"/>
  <c r="J618" i="3"/>
  <c r="J766" i="3"/>
  <c r="J617" i="3"/>
  <c r="J458" i="3"/>
  <c r="J179" i="3"/>
  <c r="J508" i="3"/>
  <c r="J507" i="3"/>
  <c r="J277" i="3"/>
  <c r="J270" i="3"/>
  <c r="J447" i="3"/>
  <c r="J446" i="3"/>
  <c r="J196" i="3"/>
  <c r="J545" i="3"/>
  <c r="J442" i="3"/>
  <c r="J441" i="3"/>
  <c r="J440" i="3"/>
  <c r="J439" i="3"/>
  <c r="J544" i="3"/>
  <c r="J437" i="3"/>
  <c r="J436" i="3"/>
  <c r="J435" i="3"/>
  <c r="J434" i="3"/>
  <c r="J433" i="3"/>
  <c r="J432" i="3"/>
  <c r="J14" i="3"/>
  <c r="J667" i="3"/>
  <c r="J671" i="3"/>
  <c r="J841" i="3"/>
  <c r="J17" i="3"/>
  <c r="J560" i="3"/>
  <c r="J615" i="3"/>
  <c r="J614" i="3"/>
  <c r="J398" i="3"/>
  <c r="J144" i="3"/>
  <c r="J613" i="3"/>
  <c r="J603" i="3"/>
  <c r="J584" i="3"/>
  <c r="J475" i="3"/>
  <c r="J260" i="3"/>
  <c r="J252" i="3"/>
  <c r="J235" i="3"/>
  <c r="J233" i="3"/>
  <c r="J171" i="3"/>
  <c r="J47" i="3"/>
  <c r="J278" i="3"/>
  <c r="J328" i="3"/>
  <c r="J351" i="3"/>
  <c r="J349" i="3"/>
  <c r="J860" i="3"/>
  <c r="J402" i="3"/>
  <c r="J401" i="3"/>
  <c r="J449" i="3"/>
  <c r="J276" i="3"/>
  <c r="J275" i="3"/>
  <c r="J346" i="3"/>
  <c r="J274" i="3"/>
  <c r="J273" i="3"/>
  <c r="J394" i="3"/>
  <c r="J339" i="3"/>
  <c r="J337" i="3"/>
  <c r="J391" i="3"/>
  <c r="J390" i="3"/>
  <c r="J389" i="3"/>
  <c r="J388" i="3"/>
  <c r="J387" i="3"/>
  <c r="J386" i="3"/>
  <c r="J653" i="3"/>
  <c r="J384" i="3"/>
  <c r="J383" i="3"/>
  <c r="J382" i="3"/>
  <c r="J381" i="3"/>
  <c r="J313" i="3"/>
  <c r="J744" i="3"/>
  <c r="J375" i="3"/>
  <c r="J374" i="3"/>
  <c r="J734" i="3"/>
  <c r="J258" i="3"/>
  <c r="J195" i="3"/>
  <c r="J193" i="3"/>
  <c r="J367" i="3"/>
  <c r="J366" i="3"/>
  <c r="J192" i="3"/>
  <c r="J364" i="3"/>
  <c r="J363" i="3"/>
  <c r="J362" i="3"/>
  <c r="J361" i="3"/>
  <c r="J491" i="3"/>
  <c r="J357" i="3"/>
  <c r="J347" i="3"/>
  <c r="J605" i="3"/>
  <c r="J834" i="3"/>
  <c r="J227" i="3"/>
  <c r="J228" i="3"/>
  <c r="J226" i="3"/>
  <c r="J138" i="3"/>
  <c r="J77" i="3"/>
  <c r="J481" i="3"/>
  <c r="J695" i="3"/>
  <c r="J669" i="3"/>
  <c r="J612" i="3"/>
  <c r="J254" i="3"/>
  <c r="J742" i="3"/>
  <c r="J244" i="3"/>
  <c r="J698" i="3"/>
  <c r="J696" i="3"/>
  <c r="J11" i="3"/>
  <c r="J107" i="3"/>
  <c r="J703" i="3"/>
  <c r="J702" i="3"/>
  <c r="J132" i="3"/>
  <c r="J243" i="3"/>
  <c r="J114" i="3"/>
  <c r="J356" i="3"/>
  <c r="J325" i="3"/>
  <c r="J311" i="3"/>
  <c r="J310" i="3"/>
  <c r="J309" i="3"/>
  <c r="J308" i="3"/>
  <c r="J307" i="3"/>
  <c r="J305" i="3"/>
  <c r="J728" i="3"/>
  <c r="J303" i="3"/>
  <c r="J302" i="3"/>
  <c r="J301" i="3"/>
  <c r="J300" i="3"/>
  <c r="J299" i="3"/>
  <c r="J378" i="3" l="1"/>
  <c r="JD1" i="6" l="1"/>
  <c r="DC1" i="6"/>
  <c r="HB1" i="6"/>
  <c r="BVY2" i="7" l="1"/>
  <c r="BVY5" i="7"/>
  <c r="BVY6" i="7"/>
  <c r="BVY7" i="7"/>
  <c r="BVY8" i="7"/>
  <c r="BVY9" i="7"/>
  <c r="BVY10" i="7"/>
  <c r="BVY11" i="7"/>
  <c r="BVY12" i="7"/>
  <c r="BVY13" i="7"/>
  <c r="BVY14" i="7"/>
  <c r="BVY15" i="7"/>
  <c r="BVY16" i="7"/>
  <c r="BVY17" i="7"/>
  <c r="BVY18" i="7"/>
  <c r="BVY19" i="7"/>
  <c r="BVY20" i="7"/>
  <c r="BVY21" i="7"/>
  <c r="BVY22" i="7"/>
  <c r="BVY23" i="7"/>
  <c r="BVY24" i="7"/>
  <c r="BVY25" i="7"/>
  <c r="BVY26" i="7"/>
  <c r="BVY27" i="7"/>
  <c r="BVY28" i="7"/>
  <c r="BVY29" i="7"/>
  <c r="BVY30" i="7"/>
  <c r="BVY31" i="7"/>
  <c r="BVY32" i="7"/>
  <c r="BVY33" i="7"/>
  <c r="BVY34" i="7"/>
  <c r="BVY35" i="7"/>
  <c r="BVY36" i="7"/>
  <c r="BVY37" i="7"/>
  <c r="BVY38" i="7"/>
  <c r="BVY39" i="7"/>
  <c r="BVY40" i="7"/>
  <c r="BVY41" i="7"/>
  <c r="BVY42" i="7"/>
  <c r="BVY43" i="7"/>
  <c r="BVY44" i="7"/>
  <c r="BVY45" i="7"/>
  <c r="BVY46" i="7"/>
  <c r="BVY47" i="7"/>
  <c r="BVY48" i="7"/>
  <c r="BVY49" i="7"/>
  <c r="BVY50" i="7"/>
  <c r="BVY51" i="7"/>
  <c r="BVY52" i="7"/>
  <c r="BVY53" i="7"/>
  <c r="BVY54" i="7"/>
  <c r="BVY55" i="7"/>
  <c r="BVY56" i="7"/>
  <c r="BVY57" i="7"/>
  <c r="BVY58" i="7"/>
  <c r="BVY59" i="7"/>
  <c r="BVY60" i="7"/>
  <c r="BVY61" i="7"/>
  <c r="BVY62" i="7"/>
  <c r="BVY63" i="7"/>
  <c r="BVY64" i="7"/>
  <c r="BVY65" i="7"/>
  <c r="BVY66" i="7"/>
  <c r="BVY67" i="7"/>
  <c r="BVY68" i="7"/>
  <c r="BVY69" i="7"/>
  <c r="BVY70" i="7"/>
  <c r="BVY71" i="7"/>
  <c r="BVY72" i="7"/>
  <c r="BVY73" i="7"/>
  <c r="BVY74" i="7"/>
  <c r="BVY75" i="7"/>
  <c r="BVY76" i="7"/>
  <c r="BVY77" i="7"/>
  <c r="BVY78" i="7"/>
  <c r="BVY79" i="7"/>
  <c r="BVY80" i="7"/>
  <c r="BVY81" i="7"/>
  <c r="BVY82" i="7"/>
  <c r="BVY83" i="7"/>
  <c r="BVY84" i="7"/>
  <c r="BVY85" i="7"/>
  <c r="BVY86" i="7"/>
  <c r="BVY87" i="7"/>
  <c r="BVY88" i="7"/>
  <c r="BVY89" i="7"/>
  <c r="BVY90" i="7"/>
  <c r="BVY91" i="7"/>
  <c r="BVY92" i="7"/>
  <c r="BVY93" i="7"/>
  <c r="BVY94" i="7"/>
  <c r="BVY95" i="7"/>
  <c r="BVY96" i="7"/>
  <c r="BVY97" i="7"/>
  <c r="BVY98" i="7"/>
  <c r="BVY99" i="7"/>
  <c r="BVY100" i="7"/>
  <c r="BVY101" i="7"/>
  <c r="BVY102" i="7"/>
  <c r="BVY103" i="7"/>
  <c r="BVY104" i="7"/>
  <c r="BVY105" i="7"/>
  <c r="BVY106" i="7"/>
  <c r="BVY107" i="7"/>
  <c r="BVY108" i="7"/>
  <c r="BVY109" i="7"/>
  <c r="BVY110" i="7"/>
  <c r="BVY111" i="7"/>
  <c r="BVY112" i="7"/>
  <c r="BVY113" i="7"/>
  <c r="BVY114" i="7"/>
  <c r="BVY115" i="7"/>
  <c r="BVY116" i="7"/>
  <c r="BVY117" i="7"/>
  <c r="BVY118" i="7"/>
  <c r="BVY119" i="7"/>
  <c r="BVY120" i="7"/>
  <c r="BVY121" i="7"/>
  <c r="BVY122" i="7"/>
  <c r="BVY123" i="7"/>
  <c r="BVY124" i="7"/>
  <c r="BVY125" i="7"/>
  <c r="BVY126" i="7"/>
  <c r="BVY127" i="7"/>
  <c r="BVY128" i="7"/>
  <c r="BVY129" i="7"/>
  <c r="BVY130" i="7"/>
  <c r="BVY131" i="7"/>
  <c r="BVY132" i="7"/>
  <c r="BVY133" i="7"/>
  <c r="BVY134" i="7"/>
  <c r="BVY135" i="7"/>
  <c r="BVY136" i="7"/>
  <c r="BVY137" i="7"/>
  <c r="BVY138" i="7"/>
  <c r="BVY139" i="7"/>
  <c r="BVY140" i="7"/>
  <c r="BVY141" i="7"/>
  <c r="BVY142" i="7"/>
  <c r="BVY143" i="7"/>
  <c r="BVY144" i="7"/>
  <c r="BVY145" i="7"/>
  <c r="BVY146" i="7"/>
  <c r="BVY147" i="7"/>
  <c r="BVY148" i="7"/>
  <c r="BVY149" i="7"/>
  <c r="BVY150" i="7"/>
  <c r="BVY151" i="7"/>
  <c r="BVY152" i="7"/>
  <c r="BVY153" i="7"/>
  <c r="BVY154" i="7"/>
  <c r="BVY155" i="7"/>
  <c r="BVY156" i="7"/>
  <c r="BVY157" i="7"/>
  <c r="BVY158" i="7"/>
  <c r="BVY159" i="7"/>
  <c r="BVY160" i="7"/>
  <c r="BVY161" i="7"/>
  <c r="BVY162" i="7"/>
  <c r="BVY163" i="7"/>
  <c r="BVY164" i="7"/>
  <c r="BVY165" i="7"/>
  <c r="BVY166" i="7"/>
  <c r="BVY167" i="7"/>
  <c r="BVY168" i="7"/>
  <c r="BVY169" i="7"/>
  <c r="BVY170" i="7"/>
  <c r="BVY171" i="7"/>
  <c r="BVY172" i="7"/>
  <c r="BVY173" i="7"/>
  <c r="BVY174" i="7"/>
  <c r="BVY175" i="7"/>
  <c r="BVY176" i="7"/>
  <c r="BVY177" i="7"/>
  <c r="BVY178" i="7"/>
  <c r="BVY179" i="7"/>
  <c r="BVY180" i="7"/>
  <c r="BVY181" i="7"/>
  <c r="BVY182" i="7"/>
  <c r="BVY183" i="7"/>
  <c r="BVY184" i="7"/>
  <c r="BVY185" i="7"/>
  <c r="BVY186" i="7"/>
  <c r="BVY187" i="7"/>
  <c r="BVY188" i="7"/>
  <c r="BVY189" i="7"/>
  <c r="BVY190" i="7"/>
  <c r="BVY191" i="7"/>
  <c r="BVY192" i="7"/>
  <c r="BVY193" i="7"/>
  <c r="BVY194" i="7"/>
  <c r="BVY195" i="7"/>
  <c r="BVY196" i="7"/>
  <c r="BVY197" i="7"/>
  <c r="BVY198" i="7"/>
  <c r="BVY199" i="7"/>
  <c r="BVY200" i="7"/>
  <c r="BVY201" i="7"/>
  <c r="BVY202" i="7"/>
  <c r="BVY203" i="7"/>
  <c r="BVY204" i="7"/>
  <c r="BVY205" i="7"/>
  <c r="BVY206" i="7"/>
  <c r="BVY207" i="7"/>
  <c r="BVY208" i="7"/>
  <c r="BVY209" i="7"/>
  <c r="BVY210" i="7"/>
  <c r="BVY211" i="7"/>
  <c r="BVY212" i="7"/>
  <c r="BVY213" i="7"/>
  <c r="BVY214" i="7"/>
  <c r="BVY215" i="7"/>
  <c r="BVY216" i="7"/>
  <c r="BVY217" i="7"/>
  <c r="BVY218" i="7"/>
  <c r="BVY219" i="7"/>
  <c r="BVY220" i="7"/>
  <c r="BVY221" i="7"/>
  <c r="BVY222" i="7"/>
  <c r="BVY223" i="7"/>
  <c r="BVY224" i="7"/>
  <c r="BVY225" i="7"/>
  <c r="BVY226" i="7"/>
  <c r="BVY227" i="7"/>
  <c r="BVY228" i="7"/>
  <c r="BVY229" i="7"/>
  <c r="BVY230" i="7"/>
  <c r="BVY231" i="7"/>
  <c r="BVY232" i="7"/>
  <c r="BVY233" i="7"/>
  <c r="BVY234" i="7"/>
  <c r="BVY235" i="7"/>
  <c r="BVY236" i="7"/>
  <c r="BVY237" i="7"/>
  <c r="BVY238" i="7"/>
  <c r="BVY239" i="7"/>
  <c r="BVY240" i="7"/>
  <c r="BVY241" i="7"/>
  <c r="BVY242" i="7"/>
  <c r="BVY243" i="7"/>
  <c r="BVY244" i="7"/>
  <c r="BVY245" i="7"/>
  <c r="BVY246" i="7"/>
  <c r="BVY247" i="7"/>
  <c r="BVY248" i="7"/>
  <c r="BVY249" i="7"/>
  <c r="BVY250" i="7"/>
  <c r="BVY251" i="7"/>
  <c r="BVY252" i="7"/>
  <c r="BVY253" i="7"/>
  <c r="BVY254" i="7"/>
  <c r="BVY255" i="7"/>
  <c r="BVY256" i="7"/>
  <c r="BVY257" i="7"/>
  <c r="BVY258" i="7"/>
  <c r="BVY259" i="7"/>
  <c r="BVY260" i="7"/>
  <c r="BVY261" i="7"/>
  <c r="BVY262" i="7"/>
  <c r="BVY263" i="7"/>
  <c r="BVY264" i="7"/>
  <c r="BVY265" i="7"/>
  <c r="BVY266" i="7"/>
  <c r="BVY267" i="7"/>
  <c r="BVY268" i="7"/>
  <c r="BVY269" i="7"/>
  <c r="BVY270" i="7"/>
  <c r="BVY271" i="7"/>
  <c r="BVY272" i="7"/>
  <c r="BVY273" i="7"/>
  <c r="BVY274" i="7"/>
  <c r="BVY275" i="7"/>
  <c r="BVY276" i="7"/>
  <c r="BVY277" i="7"/>
  <c r="BVY278" i="7"/>
  <c r="BVY279" i="7"/>
  <c r="BVY280" i="7"/>
  <c r="BVY281" i="7"/>
  <c r="BVY282" i="7"/>
  <c r="BVY283" i="7"/>
  <c r="BVY284" i="7"/>
  <c r="BVY285" i="7"/>
  <c r="BVY286" i="7"/>
  <c r="BVY287" i="7"/>
  <c r="BVY288" i="7"/>
  <c r="BVY289" i="7"/>
  <c r="BVY290" i="7"/>
  <c r="BVY291" i="7"/>
  <c r="BVY292" i="7"/>
  <c r="BVY293" i="7"/>
  <c r="BVY294" i="7"/>
  <c r="BVY295" i="7"/>
  <c r="BVY296" i="7"/>
  <c r="BVY297" i="7"/>
  <c r="BVY298" i="7"/>
  <c r="BVY299" i="7"/>
  <c r="BVY300" i="7"/>
  <c r="BVY301" i="7"/>
  <c r="BVY302" i="7"/>
  <c r="BVY303" i="7"/>
  <c r="BVY304" i="7"/>
  <c r="BVY305" i="7"/>
  <c r="BVY306" i="7"/>
  <c r="BVY307" i="7"/>
  <c r="BVY308" i="7"/>
  <c r="BVY309" i="7"/>
  <c r="BVY310" i="7"/>
  <c r="BVY311" i="7"/>
  <c r="BVY312" i="7"/>
  <c r="BVY313" i="7"/>
  <c r="BVY314" i="7"/>
  <c r="BVY315" i="7"/>
  <c r="BVY316" i="7"/>
  <c r="BVY317" i="7"/>
  <c r="BVY318" i="7"/>
  <c r="BVY319" i="7"/>
  <c r="BVY320" i="7"/>
  <c r="BVY321" i="7"/>
  <c r="BVY322" i="7"/>
  <c r="BVY323" i="7"/>
  <c r="BVY324" i="7"/>
  <c r="BVY325" i="7"/>
  <c r="BVY326" i="7"/>
  <c r="BVY327" i="7"/>
  <c r="BVY328" i="7"/>
  <c r="BVY329" i="7"/>
  <c r="BVY330" i="7"/>
  <c r="BVY331" i="7"/>
  <c r="BVY332" i="7"/>
  <c r="BVY333" i="7"/>
  <c r="BVY334" i="7"/>
  <c r="BVY335" i="7"/>
  <c r="BVY336" i="7"/>
  <c r="BVY337" i="7"/>
  <c r="BVY338" i="7"/>
  <c r="BVY339" i="7"/>
  <c r="BVY340" i="7"/>
  <c r="BVY341" i="7"/>
  <c r="BVY342" i="7"/>
  <c r="BVY343" i="7"/>
  <c r="BVY344" i="7"/>
  <c r="BVY345" i="7"/>
  <c r="BVY346" i="7"/>
  <c r="BVY347" i="7"/>
  <c r="BVY348" i="7"/>
  <c r="BVY349" i="7"/>
  <c r="BVY350" i="7"/>
  <c r="BVY351" i="7"/>
  <c r="BVY352" i="7"/>
  <c r="BVY353" i="7"/>
  <c r="BVY354" i="7"/>
  <c r="BVY355" i="7"/>
  <c r="BVY356" i="7"/>
  <c r="BVY357" i="7"/>
  <c r="BVY358" i="7"/>
  <c r="BVY359" i="7"/>
  <c r="BVY360" i="7"/>
  <c r="BVY361" i="7"/>
  <c r="BVY362" i="7"/>
  <c r="BVY363" i="7"/>
  <c r="BVY364" i="7"/>
  <c r="BVY365" i="7"/>
  <c r="BVY366" i="7"/>
  <c r="BVY367" i="7"/>
  <c r="BVY368" i="7"/>
  <c r="BVY369" i="7"/>
  <c r="BVY370" i="7"/>
  <c r="BVY371" i="7"/>
  <c r="BVY372" i="7"/>
  <c r="BVY373" i="7"/>
  <c r="BVY374" i="7"/>
  <c r="BVY375" i="7"/>
  <c r="BVY376" i="7"/>
  <c r="BVY377" i="7"/>
  <c r="BVY378" i="7"/>
  <c r="BVY379" i="7"/>
  <c r="BVY380" i="7"/>
  <c r="BVY381" i="7"/>
  <c r="BVY382" i="7"/>
  <c r="BVY383" i="7"/>
  <c r="BVY384" i="7"/>
  <c r="BVY385" i="7"/>
  <c r="BVY386" i="7"/>
  <c r="BVY387" i="7"/>
  <c r="BVY388" i="7"/>
  <c r="BVY389" i="7"/>
  <c r="BVY390" i="7"/>
  <c r="BVY391" i="7"/>
  <c r="BVY392" i="7"/>
  <c r="BVY393" i="7"/>
  <c r="BVY394" i="7"/>
  <c r="BVY395" i="7"/>
  <c r="BVY396" i="7"/>
  <c r="BVY397" i="7"/>
  <c r="BVY398" i="7"/>
  <c r="BVY399" i="7"/>
  <c r="BVY400" i="7"/>
  <c r="BVY401" i="7"/>
  <c r="BVY402" i="7"/>
  <c r="BVY403" i="7"/>
  <c r="BVY404" i="7"/>
  <c r="BVY405" i="7"/>
  <c r="BVY406" i="7"/>
  <c r="BVY407" i="7"/>
  <c r="BVY408" i="7"/>
  <c r="BVY409" i="7"/>
  <c r="BVY410" i="7"/>
  <c r="BVY411" i="7"/>
  <c r="BVY412" i="7"/>
  <c r="BVY413" i="7"/>
  <c r="BVY414" i="7"/>
  <c r="BVY415" i="7"/>
  <c r="BVY416" i="7"/>
  <c r="BVY417" i="7"/>
  <c r="BVY418" i="7"/>
  <c r="BVY419" i="7"/>
  <c r="BVY420" i="7"/>
  <c r="BVY421" i="7"/>
  <c r="BVY422" i="7"/>
  <c r="BVY423" i="7"/>
  <c r="BVY424" i="7"/>
  <c r="BVY425" i="7"/>
  <c r="BVY426" i="7"/>
  <c r="BVY427" i="7"/>
  <c r="BVY428" i="7"/>
  <c r="BVY429" i="7"/>
  <c r="BVY430" i="7"/>
  <c r="BVY431" i="7"/>
  <c r="BVY432" i="7"/>
  <c r="BVY433" i="7"/>
  <c r="BVY434" i="7"/>
  <c r="BVY435" i="7"/>
  <c r="BVY436" i="7"/>
  <c r="BVY437" i="7"/>
  <c r="BVY438" i="7"/>
  <c r="BVY439" i="7"/>
  <c r="BVY440" i="7"/>
  <c r="BVY441" i="7"/>
  <c r="BVY442" i="7"/>
  <c r="BVY443" i="7"/>
  <c r="BVY444" i="7"/>
  <c r="BVY445" i="7"/>
  <c r="BVY446" i="7"/>
  <c r="BVY447" i="7"/>
  <c r="BVY448" i="7"/>
  <c r="BVY449" i="7"/>
  <c r="BVY450" i="7"/>
  <c r="BVY451" i="7"/>
  <c r="BVY452" i="7"/>
  <c r="BVY453" i="7"/>
  <c r="BVY454" i="7"/>
  <c r="BVY455" i="7"/>
  <c r="BVY456" i="7"/>
  <c r="BVY457" i="7"/>
  <c r="BVY458" i="7"/>
  <c r="BVY459" i="7"/>
  <c r="BVY460" i="7"/>
  <c r="BVY461" i="7"/>
  <c r="BVY462" i="7"/>
  <c r="BVY463" i="7"/>
  <c r="BVY464" i="7"/>
  <c r="BVY465" i="7"/>
  <c r="BVY466" i="7"/>
  <c r="BVY467" i="7"/>
  <c r="BVY468" i="7"/>
  <c r="BVY469" i="7"/>
  <c r="BVY470" i="7"/>
  <c r="BVY471" i="7"/>
  <c r="BVY472" i="7"/>
  <c r="BVY473" i="7"/>
  <c r="BVY474" i="7"/>
  <c r="BVY475" i="7"/>
  <c r="BVY476" i="7"/>
  <c r="BVY477" i="7"/>
  <c r="BVY478" i="7"/>
  <c r="BVY479" i="7"/>
  <c r="BVY480" i="7"/>
  <c r="BVY481" i="7"/>
  <c r="BVY482" i="7"/>
  <c r="BVY483" i="7"/>
  <c r="BVY484" i="7"/>
  <c r="BVY485" i="7"/>
  <c r="BVY486" i="7"/>
  <c r="BVY487" i="7"/>
  <c r="BVY488" i="7"/>
  <c r="BVY489" i="7"/>
  <c r="BVY490" i="7"/>
  <c r="BVY491" i="7"/>
  <c r="BVY492" i="7"/>
  <c r="BVY493" i="7"/>
  <c r="BVY494" i="7"/>
  <c r="BVY495" i="7"/>
  <c r="BVY496" i="7"/>
  <c r="BVY497" i="7"/>
  <c r="BVY498" i="7"/>
  <c r="BVY499" i="7"/>
  <c r="BVY500" i="7"/>
  <c r="BVY501" i="7"/>
  <c r="BVY502" i="7"/>
  <c r="BVY503" i="7"/>
  <c r="BVY504" i="7"/>
  <c r="BVY505" i="7"/>
  <c r="BVY506" i="7"/>
  <c r="BVY507" i="7"/>
  <c r="BVY508" i="7"/>
  <c r="BVY509" i="7"/>
  <c r="BVY510" i="7"/>
  <c r="BVY511" i="7"/>
  <c r="BVY512" i="7"/>
  <c r="BVY513" i="7"/>
  <c r="BVY514" i="7"/>
  <c r="BVY515" i="7"/>
  <c r="BVY516" i="7"/>
  <c r="BVY517" i="7"/>
  <c r="BVY518" i="7"/>
  <c r="BVY519" i="7"/>
  <c r="BVY520" i="7"/>
  <c r="BVY521" i="7"/>
  <c r="BVY522" i="7"/>
  <c r="BVY523" i="7"/>
  <c r="BVY524" i="7"/>
  <c r="BVY525" i="7"/>
  <c r="BVY526" i="7"/>
  <c r="BVY527" i="7"/>
  <c r="BVY528" i="7"/>
  <c r="BVY529" i="7"/>
  <c r="BVY530" i="7"/>
  <c r="BVY531" i="7"/>
  <c r="BVY532" i="7"/>
  <c r="BVY533" i="7"/>
  <c r="BVY534" i="7"/>
  <c r="BVY535" i="7"/>
  <c r="BVY536" i="7"/>
  <c r="BVY537" i="7"/>
  <c r="BVY538" i="7"/>
  <c r="BVY539" i="7"/>
  <c r="BVY540" i="7"/>
  <c r="BVY541" i="7"/>
  <c r="BVY542" i="7"/>
  <c r="BVY543" i="7"/>
  <c r="BVY544" i="7"/>
  <c r="BVY545" i="7"/>
  <c r="BVY546" i="7"/>
  <c r="BVY547" i="7"/>
  <c r="BVY548" i="7"/>
  <c r="BVY549" i="7"/>
  <c r="BVY550" i="7"/>
  <c r="BVY551" i="7"/>
  <c r="BVY552" i="7"/>
  <c r="BVY553" i="7"/>
  <c r="BVY554" i="7"/>
  <c r="BVY555" i="7"/>
  <c r="BVY556" i="7"/>
  <c r="BVY557" i="7"/>
  <c r="BVY558" i="7"/>
  <c r="BVY559" i="7"/>
  <c r="BVY560" i="7"/>
  <c r="BVY561" i="7"/>
  <c r="BVY562" i="7"/>
  <c r="BVY563" i="7"/>
  <c r="BVY564" i="7"/>
  <c r="BVY565" i="7"/>
  <c r="BVY566" i="7"/>
  <c r="BVY567" i="7"/>
  <c r="BVY568" i="7"/>
  <c r="BVY569" i="7"/>
  <c r="BVY570" i="7"/>
  <c r="BVY571" i="7"/>
  <c r="BVY572" i="7"/>
  <c r="BVY573" i="7"/>
  <c r="BVY574" i="7"/>
  <c r="BVY575" i="7"/>
  <c r="BVY576" i="7"/>
  <c r="BVY577" i="7"/>
  <c r="BVY578" i="7"/>
  <c r="BVY579" i="7"/>
  <c r="BVY580" i="7"/>
  <c r="BVY581" i="7"/>
  <c r="BVY582" i="7"/>
  <c r="BVY583" i="7"/>
  <c r="BVY584" i="7"/>
  <c r="BVY585" i="7"/>
  <c r="BVY586" i="7"/>
  <c r="BVY587" i="7"/>
  <c r="BVY588" i="7"/>
  <c r="BVY589" i="7"/>
  <c r="BVY590" i="7"/>
  <c r="BVY591" i="7"/>
  <c r="BVY592" i="7"/>
  <c r="BVY593" i="7"/>
  <c r="BVY594" i="7"/>
  <c r="BVY595" i="7"/>
  <c r="BVY596" i="7"/>
  <c r="BVY597" i="7"/>
  <c r="BVY598" i="7"/>
  <c r="BVY599" i="7"/>
  <c r="BVY600" i="7"/>
  <c r="BVY601" i="7"/>
  <c r="BVY602" i="7"/>
  <c r="BVY603" i="7"/>
  <c r="BVY604" i="7"/>
  <c r="BVY605" i="7"/>
  <c r="BVY606" i="7"/>
  <c r="BVY607" i="7"/>
  <c r="BVY608" i="7"/>
  <c r="BVY609" i="7"/>
  <c r="BVY610" i="7"/>
  <c r="BVY611" i="7"/>
  <c r="BVY612" i="7"/>
  <c r="BVY613" i="7"/>
  <c r="BVY614" i="7"/>
  <c r="BVY615" i="7"/>
  <c r="BVY616" i="7"/>
  <c r="BVY617" i="7"/>
  <c r="BVY618" i="7"/>
  <c r="BVY619" i="7"/>
  <c r="BVY620" i="7"/>
  <c r="BVY621" i="7"/>
  <c r="BVY622" i="7"/>
  <c r="BVY623" i="7"/>
  <c r="BVY624" i="7"/>
  <c r="BVY625" i="7"/>
  <c r="BVY626" i="7"/>
  <c r="BVY627" i="7"/>
  <c r="BVY628" i="7"/>
  <c r="BVY629" i="7"/>
  <c r="BVY630" i="7"/>
  <c r="BVY631" i="7"/>
  <c r="BVY632" i="7"/>
  <c r="BVY633" i="7"/>
  <c r="BVY634" i="7"/>
  <c r="BVY635" i="7"/>
  <c r="BVY636" i="7"/>
  <c r="BVY637" i="7"/>
  <c r="BVY638" i="7"/>
  <c r="BVY639" i="7"/>
  <c r="BVY640" i="7"/>
  <c r="BVY641" i="7"/>
  <c r="BVY642" i="7"/>
  <c r="BVY643" i="7"/>
  <c r="BVY644" i="7"/>
  <c r="BVY645" i="7"/>
  <c r="BVY646" i="7"/>
  <c r="BVY647" i="7"/>
  <c r="BVY648" i="7"/>
  <c r="BVY649" i="7"/>
  <c r="BVY650" i="7"/>
  <c r="BVY651" i="7"/>
  <c r="BVY652" i="7"/>
  <c r="BVY653" i="7"/>
  <c r="BVY654" i="7"/>
  <c r="BVY655" i="7"/>
  <c r="BVY656" i="7"/>
  <c r="BVY657" i="7"/>
  <c r="BVY658" i="7"/>
  <c r="BVY659" i="7"/>
  <c r="BVY660" i="7"/>
  <c r="BVY661" i="7"/>
  <c r="BVY662" i="7"/>
  <c r="BVY663" i="7"/>
  <c r="BVY664" i="7"/>
  <c r="BVY665" i="7"/>
  <c r="BVY666" i="7"/>
  <c r="BVY667" i="7"/>
  <c r="BVY668" i="7"/>
  <c r="BVY669" i="7"/>
  <c r="BVY670" i="7"/>
  <c r="BVY671" i="7"/>
  <c r="BVY672" i="7"/>
  <c r="BVY673" i="7"/>
  <c r="BVY674" i="7"/>
  <c r="BVY675" i="7"/>
  <c r="BVY676" i="7"/>
  <c r="BVY677" i="7"/>
  <c r="BVY678" i="7"/>
  <c r="BVY679" i="7"/>
  <c r="BVY680" i="7"/>
  <c r="BVY681" i="7"/>
  <c r="BVY682" i="7"/>
  <c r="BVY683" i="7"/>
  <c r="BVY684" i="7"/>
  <c r="BVY685" i="7"/>
  <c r="BVY686" i="7"/>
  <c r="BVY687" i="7"/>
  <c r="BVY688" i="7"/>
  <c r="BVY689" i="7"/>
  <c r="BVY690" i="7"/>
  <c r="BVY691" i="7"/>
  <c r="BVY692" i="7"/>
  <c r="BVY693" i="7"/>
  <c r="BVY694" i="7"/>
  <c r="BVY695" i="7"/>
  <c r="BVY696" i="7"/>
  <c r="BVY697" i="7"/>
  <c r="BVY698" i="7"/>
  <c r="BVY699" i="7"/>
  <c r="BVY700" i="7"/>
  <c r="BVY701" i="7"/>
  <c r="BVY702" i="7"/>
  <c r="BVY703" i="7"/>
  <c r="BVY704" i="7"/>
  <c r="BVY705" i="7"/>
  <c r="BVY706" i="7"/>
  <c r="BVY707" i="7"/>
  <c r="BVY708" i="7"/>
  <c r="BVY709" i="7"/>
  <c r="BVY710" i="7"/>
  <c r="BVY711" i="7"/>
  <c r="BVY712" i="7"/>
  <c r="BVY713" i="7"/>
  <c r="BVY714" i="7"/>
  <c r="BVY715" i="7"/>
  <c r="BVY716" i="7"/>
  <c r="BVY717" i="7"/>
  <c r="BVY718" i="7"/>
  <c r="BVY719" i="7"/>
  <c r="BVY720" i="7"/>
  <c r="BVY721" i="7"/>
  <c r="BVY722" i="7"/>
  <c r="BVY723" i="7"/>
  <c r="BVY724" i="7"/>
  <c r="BVY725" i="7"/>
  <c r="BVY726" i="7"/>
  <c r="BVY727" i="7"/>
  <c r="BVY728" i="7"/>
  <c r="BVY729" i="7"/>
  <c r="BVY730" i="7"/>
  <c r="BVY731" i="7"/>
  <c r="BVY732" i="7"/>
  <c r="BVY733" i="7"/>
  <c r="BVY734" i="7"/>
  <c r="BVY735" i="7"/>
  <c r="BVY736" i="7"/>
  <c r="BVY737" i="7"/>
  <c r="BVY738" i="7"/>
  <c r="BVY739" i="7"/>
  <c r="BVY740" i="7"/>
  <c r="BVY741" i="7"/>
  <c r="BVY742" i="7"/>
  <c r="BVY743" i="7"/>
  <c r="BVY744" i="7"/>
  <c r="BVY745" i="7"/>
  <c r="BVY746" i="7"/>
  <c r="BVY747" i="7"/>
  <c r="BVY748" i="7"/>
  <c r="BVY749" i="7"/>
  <c r="BVY750" i="7"/>
  <c r="BVY751" i="7"/>
  <c r="BVY752" i="7"/>
  <c r="BVY753" i="7"/>
  <c r="BVY754" i="7"/>
  <c r="BVY755" i="7"/>
  <c r="BVY756" i="7"/>
  <c r="BVY757" i="7"/>
  <c r="BVY758" i="7"/>
  <c r="BVY759" i="7"/>
  <c r="BVY760" i="7"/>
  <c r="BVY761" i="7"/>
  <c r="BVY762" i="7"/>
  <c r="BVY763" i="7"/>
  <c r="BVY764" i="7"/>
  <c r="BVY765" i="7"/>
  <c r="BVY766" i="7"/>
  <c r="BVY767" i="7"/>
  <c r="BVY768" i="7"/>
  <c r="BVY769" i="7"/>
  <c r="BVY770" i="7"/>
  <c r="BVY771" i="7"/>
  <c r="BVY772" i="7"/>
  <c r="BVY773" i="7"/>
  <c r="BVY774" i="7"/>
  <c r="BVY775" i="7"/>
  <c r="BVY776" i="7"/>
  <c r="BVY777" i="7"/>
  <c r="BVY778" i="7"/>
  <c r="BVY779" i="7"/>
  <c r="BVY780" i="7"/>
  <c r="BVY781" i="7"/>
  <c r="BVY782" i="7"/>
  <c r="BVY783" i="7"/>
  <c r="BVY784" i="7"/>
  <c r="BVY785" i="7"/>
  <c r="BVY786" i="7"/>
  <c r="BVY787" i="7"/>
  <c r="BVY788" i="7"/>
  <c r="BVY789" i="7"/>
  <c r="BVY790" i="7"/>
  <c r="BVY791" i="7"/>
  <c r="BVY792" i="7"/>
  <c r="BVY793" i="7"/>
  <c r="BVY794" i="7"/>
  <c r="BVY795" i="7"/>
  <c r="BVY796" i="7"/>
  <c r="BVY797" i="7"/>
  <c r="BVY798" i="7"/>
  <c r="BVY799" i="7"/>
  <c r="BVY800" i="7"/>
  <c r="BVY801" i="7"/>
  <c r="BVY802" i="7"/>
  <c r="BVY803" i="7"/>
  <c r="BVY804" i="7"/>
  <c r="BVY805" i="7"/>
  <c r="BVY806" i="7"/>
  <c r="BVY807" i="7"/>
  <c r="BVY808" i="7"/>
  <c r="BVY809" i="7"/>
  <c r="BVY810" i="7"/>
  <c r="BVY811" i="7"/>
  <c r="BVY812" i="7"/>
  <c r="BVY813" i="7"/>
  <c r="BVY814" i="7"/>
  <c r="BVY815" i="7"/>
  <c r="BVY816" i="7"/>
  <c r="BVY817" i="7"/>
  <c r="BVY818" i="7"/>
  <c r="BVY819" i="7"/>
  <c r="BVY820" i="7"/>
  <c r="BVY821" i="7"/>
  <c r="BVY822" i="7"/>
  <c r="BVY823" i="7"/>
  <c r="BVY824" i="7"/>
  <c r="BVY825" i="7"/>
  <c r="BVY826" i="7"/>
  <c r="BVY827" i="7"/>
  <c r="BVY828" i="7"/>
  <c r="BVY829" i="7"/>
  <c r="BVY830" i="7"/>
  <c r="BVY831" i="7"/>
  <c r="BVY832" i="7"/>
  <c r="BVY833" i="7"/>
  <c r="BVY834" i="7"/>
  <c r="BVY835" i="7"/>
  <c r="BVY836" i="7"/>
  <c r="BVY837" i="7"/>
  <c r="BVY838" i="7"/>
  <c r="BVY839" i="7"/>
  <c r="BVY840" i="7"/>
  <c r="BVY841" i="7"/>
  <c r="BVY842" i="7"/>
  <c r="BVY843" i="7"/>
  <c r="BVY844" i="7"/>
  <c r="BVY845" i="7"/>
  <c r="BVY846" i="7"/>
  <c r="BVY847" i="7"/>
  <c r="BVY848" i="7"/>
  <c r="BVY849" i="7"/>
  <c r="BVY850" i="7"/>
  <c r="BVY851" i="7"/>
  <c r="BVY852" i="7"/>
  <c r="BVY853" i="7"/>
  <c r="BVY854" i="7"/>
  <c r="BVY855" i="7"/>
  <c r="BVY856" i="7"/>
  <c r="BVY857" i="7"/>
  <c r="BVY858" i="7"/>
  <c r="BVY859" i="7"/>
  <c r="BVY860" i="7"/>
  <c r="BVY861" i="7"/>
  <c r="BVY862" i="7"/>
  <c r="BVY3" i="7"/>
  <c r="BVY4" i="7"/>
  <c r="KQ3" i="6"/>
  <c r="KQ4" i="6"/>
  <c r="KQ5" i="6"/>
  <c r="KQ6" i="6"/>
  <c r="KQ7" i="6"/>
  <c r="KQ8" i="6"/>
  <c r="KQ9" i="6"/>
  <c r="KQ10" i="6"/>
  <c r="KQ11" i="6"/>
  <c r="KQ12" i="6"/>
  <c r="KQ13" i="6"/>
  <c r="KQ14" i="6"/>
  <c r="KQ15" i="6"/>
  <c r="KQ16" i="6"/>
  <c r="KQ17" i="6"/>
  <c r="KQ18" i="6"/>
  <c r="KQ19" i="6"/>
  <c r="KQ20" i="6"/>
  <c r="KQ21" i="6"/>
  <c r="KQ22" i="6"/>
  <c r="KQ23" i="6"/>
  <c r="KQ24" i="6"/>
  <c r="KQ25" i="6"/>
  <c r="KQ26" i="6"/>
  <c r="KQ27" i="6"/>
  <c r="KQ28" i="6"/>
  <c r="KQ29" i="6"/>
  <c r="KQ30" i="6"/>
  <c r="KQ31" i="6"/>
  <c r="KQ32" i="6"/>
  <c r="KQ33" i="6"/>
  <c r="KQ34" i="6"/>
  <c r="KQ35" i="6"/>
  <c r="KQ36" i="6"/>
  <c r="KQ37" i="6"/>
  <c r="KQ38" i="6"/>
  <c r="KQ39" i="6"/>
  <c r="KQ40" i="6"/>
  <c r="KQ41" i="6"/>
  <c r="KQ42" i="6"/>
  <c r="KQ43" i="6"/>
  <c r="KQ44" i="6"/>
  <c r="KQ45" i="6"/>
  <c r="KQ46" i="6"/>
  <c r="KQ47" i="6"/>
  <c r="KQ48" i="6"/>
  <c r="KQ49" i="6"/>
  <c r="KQ50" i="6"/>
  <c r="KQ51" i="6"/>
  <c r="KQ52" i="6"/>
  <c r="KQ53" i="6"/>
  <c r="KQ54" i="6"/>
  <c r="KQ55" i="6"/>
  <c r="KQ56" i="6"/>
  <c r="KQ57" i="6"/>
  <c r="KQ58" i="6"/>
  <c r="KQ59" i="6"/>
  <c r="KQ60" i="6"/>
  <c r="KQ61" i="6"/>
  <c r="KQ62" i="6"/>
  <c r="KQ63" i="6"/>
  <c r="KQ64" i="6"/>
  <c r="KQ65" i="6"/>
  <c r="KQ66" i="6"/>
  <c r="KQ67" i="6"/>
  <c r="KQ68" i="6"/>
  <c r="KQ69" i="6"/>
  <c r="KQ70" i="6"/>
  <c r="KQ71" i="6"/>
  <c r="KQ72" i="6"/>
  <c r="KQ73" i="6"/>
  <c r="KQ74" i="6"/>
  <c r="KQ75" i="6"/>
  <c r="KQ76" i="6"/>
  <c r="KQ77" i="6"/>
  <c r="KQ78" i="6"/>
  <c r="KQ79" i="6"/>
  <c r="KQ80" i="6"/>
  <c r="KQ81" i="6"/>
  <c r="KQ82" i="6"/>
  <c r="KQ83" i="6"/>
  <c r="KQ84" i="6"/>
  <c r="KQ85" i="6"/>
  <c r="KQ86" i="6"/>
  <c r="KQ87" i="6"/>
  <c r="KQ88" i="6"/>
  <c r="KQ89" i="6"/>
  <c r="KQ90" i="6"/>
  <c r="KQ91" i="6"/>
  <c r="KQ92" i="6"/>
  <c r="KQ93" i="6"/>
  <c r="KQ94" i="6"/>
  <c r="KQ95" i="6"/>
  <c r="KQ96" i="6"/>
  <c r="KQ97" i="6"/>
  <c r="KQ98" i="6"/>
  <c r="KQ99" i="6"/>
  <c r="KQ100" i="6"/>
  <c r="KQ101" i="6"/>
  <c r="KQ102" i="6"/>
  <c r="KQ103" i="6"/>
  <c r="KQ104" i="6"/>
  <c r="KQ105" i="6"/>
  <c r="KQ106" i="6"/>
  <c r="KQ107" i="6"/>
  <c r="KQ108" i="6"/>
  <c r="KQ109" i="6"/>
  <c r="KQ110" i="6"/>
  <c r="KQ111" i="6"/>
  <c r="KQ112" i="6"/>
  <c r="KQ113" i="6"/>
  <c r="KQ114" i="6"/>
  <c r="KQ115" i="6"/>
  <c r="KQ116" i="6"/>
  <c r="KQ117" i="6"/>
  <c r="KQ118" i="6"/>
  <c r="KQ119" i="6"/>
  <c r="KQ120" i="6"/>
  <c r="KQ121" i="6"/>
  <c r="KQ122" i="6"/>
  <c r="KQ123" i="6"/>
  <c r="KQ124" i="6"/>
  <c r="KQ125" i="6"/>
  <c r="KQ126" i="6"/>
  <c r="KQ127" i="6"/>
  <c r="KQ128" i="6"/>
  <c r="KQ129" i="6"/>
  <c r="KQ130" i="6"/>
  <c r="KQ131" i="6"/>
  <c r="KQ132" i="6"/>
  <c r="KQ133" i="6"/>
  <c r="KQ134" i="6"/>
  <c r="KQ135" i="6"/>
  <c r="KQ136" i="6"/>
  <c r="KQ137" i="6"/>
  <c r="KQ138" i="6"/>
  <c r="KQ139" i="6"/>
  <c r="KQ140" i="6"/>
  <c r="KQ141" i="6"/>
  <c r="KQ142" i="6"/>
  <c r="KQ143" i="6"/>
  <c r="KQ144" i="6"/>
  <c r="KQ145" i="6"/>
  <c r="KQ146" i="6"/>
  <c r="KQ147" i="6"/>
  <c r="KQ148" i="6"/>
  <c r="KQ149" i="6"/>
  <c r="KQ150" i="6"/>
  <c r="KQ151" i="6"/>
  <c r="KQ152" i="6"/>
  <c r="KQ153" i="6"/>
  <c r="KQ154" i="6"/>
  <c r="KQ155" i="6"/>
  <c r="KQ156" i="6"/>
  <c r="KQ157" i="6"/>
  <c r="KQ158" i="6"/>
  <c r="KQ159" i="6"/>
  <c r="KQ160" i="6"/>
  <c r="KQ161" i="6"/>
  <c r="KQ162" i="6"/>
  <c r="KQ163" i="6"/>
  <c r="KQ164" i="6"/>
  <c r="KQ165" i="6"/>
  <c r="KQ166" i="6"/>
  <c r="KQ167" i="6"/>
  <c r="KQ168" i="6"/>
  <c r="KQ169" i="6"/>
  <c r="KQ170" i="6"/>
  <c r="KQ171" i="6"/>
  <c r="KQ172" i="6"/>
  <c r="KQ173" i="6"/>
  <c r="KQ174" i="6"/>
  <c r="KQ175" i="6"/>
  <c r="KQ176" i="6"/>
  <c r="KQ177" i="6"/>
  <c r="KQ178" i="6"/>
  <c r="KQ179" i="6"/>
  <c r="KQ180" i="6"/>
  <c r="KQ181" i="6"/>
  <c r="KQ182" i="6"/>
  <c r="KQ183" i="6"/>
  <c r="KQ184" i="6"/>
  <c r="KQ185" i="6"/>
  <c r="KQ186" i="6"/>
  <c r="KQ187" i="6"/>
  <c r="KQ188" i="6"/>
  <c r="KQ189" i="6"/>
  <c r="KQ190" i="6"/>
  <c r="KQ191" i="6"/>
  <c r="KQ192" i="6"/>
  <c r="KQ193" i="6"/>
  <c r="KQ194" i="6"/>
  <c r="KQ195" i="6"/>
  <c r="KQ196" i="6"/>
  <c r="KQ197" i="6"/>
  <c r="KQ198" i="6"/>
  <c r="KQ199" i="6"/>
  <c r="KQ200" i="6"/>
  <c r="KQ201" i="6"/>
  <c r="KQ202" i="6"/>
  <c r="KQ203" i="6"/>
  <c r="KQ204" i="6"/>
  <c r="KQ205" i="6"/>
  <c r="KQ206" i="6"/>
  <c r="KQ207" i="6"/>
  <c r="KQ208" i="6"/>
  <c r="KQ209" i="6"/>
  <c r="KQ210" i="6"/>
  <c r="KQ211" i="6"/>
  <c r="KQ212" i="6"/>
  <c r="KQ213" i="6"/>
  <c r="KQ214" i="6"/>
  <c r="KQ215" i="6"/>
  <c r="KQ216" i="6"/>
  <c r="KQ217" i="6"/>
  <c r="KQ218" i="6"/>
  <c r="KQ219" i="6"/>
  <c r="KQ220" i="6"/>
  <c r="KQ221" i="6"/>
  <c r="KQ222" i="6"/>
  <c r="KQ223" i="6"/>
  <c r="KQ224" i="6"/>
  <c r="KQ225" i="6"/>
  <c r="KQ226" i="6"/>
  <c r="KQ227" i="6"/>
  <c r="KQ228" i="6"/>
  <c r="KQ229" i="6"/>
  <c r="KQ230" i="6"/>
  <c r="KQ231" i="6"/>
  <c r="KQ232" i="6"/>
  <c r="KQ233" i="6"/>
  <c r="KQ234" i="6"/>
  <c r="KQ235" i="6"/>
  <c r="KQ236" i="6"/>
  <c r="KQ237" i="6"/>
  <c r="KQ238" i="6"/>
  <c r="KQ239" i="6"/>
  <c r="KQ240" i="6"/>
  <c r="KQ241" i="6"/>
  <c r="KQ242" i="6"/>
  <c r="KQ243" i="6"/>
  <c r="KQ244" i="6"/>
  <c r="KQ245" i="6"/>
  <c r="KQ246" i="6"/>
  <c r="KQ247" i="6"/>
  <c r="KQ248" i="6"/>
  <c r="KQ249" i="6"/>
  <c r="KQ250" i="6"/>
  <c r="KQ251" i="6"/>
  <c r="KQ252" i="6"/>
  <c r="KQ253" i="6"/>
  <c r="KQ254" i="6"/>
  <c r="KQ255" i="6"/>
  <c r="KQ256" i="6"/>
  <c r="KQ257" i="6"/>
  <c r="KQ258" i="6"/>
  <c r="KQ259" i="6"/>
  <c r="KQ260" i="6"/>
  <c r="KQ261" i="6"/>
  <c r="KQ262" i="6"/>
  <c r="KQ263" i="6"/>
  <c r="KQ264" i="6"/>
  <c r="KQ265" i="6"/>
  <c r="KQ266" i="6"/>
  <c r="KQ267" i="6"/>
  <c r="KQ268" i="6"/>
  <c r="KQ269" i="6"/>
  <c r="KQ270" i="6"/>
  <c r="KQ271" i="6"/>
  <c r="KQ272" i="6"/>
  <c r="KQ273" i="6"/>
  <c r="KQ274" i="6"/>
  <c r="KQ275" i="6"/>
  <c r="KQ276" i="6"/>
  <c r="KQ277" i="6"/>
  <c r="KQ278" i="6"/>
  <c r="KQ279" i="6"/>
  <c r="KQ280" i="6"/>
  <c r="KQ281" i="6"/>
  <c r="KQ282" i="6"/>
  <c r="KQ283" i="6"/>
  <c r="KQ284" i="6"/>
  <c r="KQ285" i="6"/>
  <c r="KQ286" i="6"/>
  <c r="KQ287" i="6"/>
  <c r="KQ288" i="6"/>
  <c r="KQ289" i="6"/>
  <c r="KQ290" i="6"/>
  <c r="KQ291" i="6"/>
  <c r="KQ292" i="6"/>
  <c r="KQ293" i="6"/>
  <c r="KQ294" i="6"/>
  <c r="KQ295" i="6"/>
  <c r="KQ296" i="6"/>
  <c r="KQ297" i="6"/>
  <c r="KQ298" i="6"/>
  <c r="KQ299" i="6"/>
  <c r="KQ300" i="6"/>
  <c r="KQ301" i="6"/>
  <c r="KQ302" i="6"/>
  <c r="KQ303" i="6"/>
  <c r="KQ304" i="6"/>
  <c r="KQ305" i="6"/>
  <c r="KQ306" i="6"/>
  <c r="KQ307" i="6"/>
  <c r="KQ308" i="6"/>
  <c r="KQ309" i="6"/>
  <c r="KQ310" i="6"/>
  <c r="KQ311" i="6"/>
  <c r="KQ312" i="6"/>
  <c r="KQ313" i="6"/>
  <c r="KQ314" i="6"/>
  <c r="KQ315" i="6"/>
  <c r="KQ316" i="6"/>
  <c r="KQ317" i="6"/>
  <c r="KQ318" i="6"/>
  <c r="KQ319" i="6"/>
  <c r="KQ320" i="6"/>
  <c r="KQ321" i="6"/>
  <c r="KQ322" i="6"/>
  <c r="KQ323" i="6"/>
  <c r="KQ324" i="6"/>
  <c r="KQ325" i="6"/>
  <c r="KQ326" i="6"/>
  <c r="KQ327" i="6"/>
  <c r="KQ328" i="6"/>
  <c r="KQ329" i="6"/>
  <c r="KQ330" i="6"/>
  <c r="KQ331" i="6"/>
  <c r="KQ332" i="6"/>
  <c r="KQ333" i="6"/>
  <c r="KQ334" i="6"/>
  <c r="KQ335" i="6"/>
  <c r="KQ336" i="6"/>
  <c r="KQ337" i="6"/>
  <c r="KQ338" i="6"/>
  <c r="KQ339" i="6"/>
  <c r="KQ340" i="6"/>
  <c r="KQ341" i="6"/>
  <c r="KQ342" i="6"/>
  <c r="KQ343" i="6"/>
  <c r="KQ344" i="6"/>
  <c r="KQ345" i="6"/>
  <c r="KQ346" i="6"/>
  <c r="KQ347" i="6"/>
  <c r="KQ348" i="6"/>
  <c r="KQ349" i="6"/>
  <c r="KQ350" i="6"/>
  <c r="KQ351" i="6"/>
  <c r="KQ352" i="6"/>
  <c r="KQ353" i="6"/>
  <c r="KQ354" i="6"/>
  <c r="KQ355" i="6"/>
  <c r="KQ356" i="6"/>
  <c r="KQ357" i="6"/>
  <c r="KQ358" i="6"/>
  <c r="KQ359" i="6"/>
  <c r="KQ360" i="6"/>
  <c r="KQ361" i="6"/>
  <c r="KQ362" i="6"/>
  <c r="KQ363" i="6"/>
  <c r="KQ364" i="6"/>
  <c r="KQ365" i="6"/>
  <c r="KQ366" i="6"/>
  <c r="KQ367" i="6"/>
  <c r="KQ368" i="6"/>
  <c r="KQ369" i="6"/>
  <c r="KQ370" i="6"/>
  <c r="KQ371" i="6"/>
  <c r="KQ372" i="6"/>
  <c r="KQ373" i="6"/>
  <c r="KQ374" i="6"/>
  <c r="KQ375" i="6"/>
  <c r="KQ376" i="6"/>
  <c r="KQ377" i="6"/>
  <c r="KQ378" i="6"/>
  <c r="KQ379" i="6"/>
  <c r="KQ380" i="6"/>
  <c r="KQ381" i="6"/>
  <c r="KQ382" i="6"/>
  <c r="KQ383" i="6"/>
  <c r="KQ384" i="6"/>
  <c r="KQ385" i="6"/>
  <c r="KQ386" i="6"/>
  <c r="KQ387" i="6"/>
  <c r="KQ388" i="6"/>
  <c r="KQ389" i="6"/>
  <c r="KQ390" i="6"/>
  <c r="KQ391" i="6"/>
  <c r="KQ392" i="6"/>
  <c r="KQ393" i="6"/>
  <c r="KQ394" i="6"/>
  <c r="KQ395" i="6"/>
  <c r="KQ396" i="6"/>
  <c r="KQ397" i="6"/>
  <c r="KQ398" i="6"/>
  <c r="KQ399" i="6"/>
  <c r="KQ400" i="6"/>
  <c r="KQ401" i="6"/>
  <c r="KQ402" i="6"/>
  <c r="KQ403" i="6"/>
  <c r="KQ404" i="6"/>
  <c r="KQ405" i="6"/>
  <c r="KQ406" i="6"/>
  <c r="KQ407" i="6"/>
  <c r="KQ408" i="6"/>
  <c r="KQ409" i="6"/>
  <c r="KQ410" i="6"/>
  <c r="KQ411" i="6"/>
  <c r="KQ412" i="6"/>
  <c r="KQ413" i="6"/>
  <c r="KQ414" i="6"/>
  <c r="KQ415" i="6"/>
  <c r="KQ416" i="6"/>
  <c r="KQ417" i="6"/>
  <c r="KQ418" i="6"/>
  <c r="KQ419" i="6"/>
  <c r="KQ420" i="6"/>
  <c r="KQ421" i="6"/>
  <c r="KQ422" i="6"/>
  <c r="KQ423" i="6"/>
  <c r="KQ424" i="6"/>
  <c r="KQ425" i="6"/>
  <c r="KQ426" i="6"/>
  <c r="KQ427" i="6"/>
  <c r="KQ428" i="6"/>
  <c r="KQ429" i="6"/>
  <c r="KQ430" i="6"/>
  <c r="KQ431" i="6"/>
  <c r="KQ432" i="6"/>
  <c r="KQ433" i="6"/>
  <c r="KQ434" i="6"/>
  <c r="KQ435" i="6"/>
  <c r="KQ436" i="6"/>
  <c r="KQ437" i="6"/>
  <c r="KQ438" i="6"/>
  <c r="KQ439" i="6"/>
  <c r="KQ440" i="6"/>
  <c r="KQ441" i="6"/>
  <c r="KQ442" i="6"/>
  <c r="KQ443" i="6"/>
  <c r="KQ444" i="6"/>
  <c r="KQ445" i="6"/>
  <c r="KQ446" i="6"/>
  <c r="KQ447" i="6"/>
  <c r="KQ448" i="6"/>
  <c r="KQ449" i="6"/>
  <c r="KQ450" i="6"/>
  <c r="KQ451" i="6"/>
  <c r="KQ452" i="6"/>
  <c r="KQ453" i="6"/>
  <c r="KQ454" i="6"/>
  <c r="KQ455" i="6"/>
  <c r="KQ456" i="6"/>
  <c r="KQ457" i="6"/>
  <c r="KQ458" i="6"/>
  <c r="KQ459" i="6"/>
  <c r="KQ460" i="6"/>
  <c r="KQ461" i="6"/>
  <c r="KQ462" i="6"/>
  <c r="KQ463" i="6"/>
  <c r="KQ464" i="6"/>
  <c r="KQ465" i="6"/>
  <c r="KQ466" i="6"/>
  <c r="KQ467" i="6"/>
  <c r="KQ468" i="6"/>
  <c r="KQ469" i="6"/>
  <c r="KQ470" i="6"/>
  <c r="KQ471" i="6"/>
  <c r="KQ472" i="6"/>
  <c r="KQ473" i="6"/>
  <c r="KQ474" i="6"/>
  <c r="KQ475" i="6"/>
  <c r="KQ476" i="6"/>
  <c r="KQ477" i="6"/>
  <c r="KQ478" i="6"/>
  <c r="KQ479" i="6"/>
  <c r="KQ480" i="6"/>
  <c r="KQ481" i="6"/>
  <c r="KQ482" i="6"/>
  <c r="KQ483" i="6"/>
  <c r="KQ484" i="6"/>
  <c r="KQ485" i="6"/>
  <c r="KQ486" i="6"/>
  <c r="KQ487" i="6"/>
  <c r="KQ488" i="6"/>
  <c r="KQ489" i="6"/>
  <c r="KQ490" i="6"/>
  <c r="KQ491" i="6"/>
  <c r="KQ492" i="6"/>
  <c r="KQ493" i="6"/>
  <c r="KQ494" i="6"/>
  <c r="KQ495" i="6"/>
  <c r="KQ496" i="6"/>
  <c r="KQ497" i="6"/>
  <c r="KQ498" i="6"/>
  <c r="KQ499" i="6"/>
  <c r="KQ500" i="6"/>
  <c r="KQ501" i="6"/>
  <c r="KQ502" i="6"/>
  <c r="KQ503" i="6"/>
  <c r="KQ504" i="6"/>
  <c r="KQ505" i="6"/>
  <c r="KQ506" i="6"/>
  <c r="KQ507" i="6"/>
  <c r="KQ508" i="6"/>
  <c r="KQ509" i="6"/>
  <c r="KQ510" i="6"/>
  <c r="KQ511" i="6"/>
  <c r="KQ512" i="6"/>
  <c r="KQ513" i="6"/>
  <c r="KQ514" i="6"/>
  <c r="KQ515" i="6"/>
  <c r="KQ516" i="6"/>
  <c r="KQ517" i="6"/>
  <c r="KQ518" i="6"/>
  <c r="KQ519" i="6"/>
  <c r="KQ520" i="6"/>
  <c r="KQ521" i="6"/>
  <c r="KQ522" i="6"/>
  <c r="KQ523" i="6"/>
  <c r="KQ524" i="6"/>
  <c r="KQ525" i="6"/>
  <c r="KQ526" i="6"/>
  <c r="KQ527" i="6"/>
  <c r="KQ528" i="6"/>
  <c r="KQ529" i="6"/>
  <c r="KQ530" i="6"/>
  <c r="KQ531" i="6"/>
  <c r="KQ532" i="6"/>
  <c r="KQ533" i="6"/>
  <c r="KQ534" i="6"/>
  <c r="KQ535" i="6"/>
  <c r="KQ536" i="6"/>
  <c r="KQ537" i="6"/>
  <c r="KQ538" i="6"/>
  <c r="KQ539" i="6"/>
  <c r="KQ540" i="6"/>
  <c r="KQ541" i="6"/>
  <c r="KQ542" i="6"/>
  <c r="KQ543" i="6"/>
  <c r="KQ544" i="6"/>
  <c r="KQ545" i="6"/>
  <c r="KQ546" i="6"/>
  <c r="KQ547" i="6"/>
  <c r="KQ548" i="6"/>
  <c r="KQ549" i="6"/>
  <c r="KQ550" i="6"/>
  <c r="KQ551" i="6"/>
  <c r="KQ552" i="6"/>
  <c r="KQ553" i="6"/>
  <c r="KQ554" i="6"/>
  <c r="KQ555" i="6"/>
  <c r="KQ556" i="6"/>
  <c r="KQ557" i="6"/>
  <c r="KQ558" i="6"/>
  <c r="KQ559" i="6"/>
  <c r="KQ560" i="6"/>
  <c r="KQ561" i="6"/>
  <c r="KQ562" i="6"/>
  <c r="KQ563" i="6"/>
  <c r="KQ564" i="6"/>
  <c r="KQ565" i="6"/>
  <c r="KQ566" i="6"/>
  <c r="KQ567" i="6"/>
  <c r="KQ568" i="6"/>
  <c r="KQ569" i="6"/>
  <c r="KQ570" i="6"/>
  <c r="KQ571" i="6"/>
  <c r="KQ572" i="6"/>
  <c r="KQ573" i="6"/>
  <c r="KQ574" i="6"/>
  <c r="KQ575" i="6"/>
  <c r="KQ576" i="6"/>
  <c r="KQ577" i="6"/>
  <c r="KQ578" i="6"/>
  <c r="KQ579" i="6"/>
  <c r="KQ580" i="6"/>
  <c r="KQ581" i="6"/>
  <c r="KQ582" i="6"/>
  <c r="KQ583" i="6"/>
  <c r="KQ584" i="6"/>
  <c r="KQ585" i="6"/>
  <c r="KQ586" i="6"/>
  <c r="KQ587" i="6"/>
  <c r="KQ588" i="6"/>
  <c r="KQ589" i="6"/>
  <c r="KQ590" i="6"/>
  <c r="KQ591" i="6"/>
  <c r="KQ592" i="6"/>
  <c r="KQ593" i="6"/>
  <c r="KQ594" i="6"/>
  <c r="KQ595" i="6"/>
  <c r="KQ596" i="6"/>
  <c r="KQ597" i="6"/>
  <c r="KQ598" i="6"/>
  <c r="KQ599" i="6"/>
  <c r="KQ600" i="6"/>
  <c r="KQ601" i="6"/>
  <c r="KQ602" i="6"/>
  <c r="KQ603" i="6"/>
  <c r="KQ604" i="6"/>
  <c r="KQ605" i="6"/>
  <c r="KQ606" i="6"/>
  <c r="KQ607" i="6"/>
  <c r="KQ608" i="6"/>
  <c r="KQ609" i="6"/>
  <c r="KQ610" i="6"/>
  <c r="KQ611" i="6"/>
  <c r="KQ612" i="6"/>
  <c r="KQ613" i="6"/>
  <c r="KQ614" i="6"/>
  <c r="KQ615" i="6"/>
  <c r="KQ616" i="6"/>
  <c r="KQ617" i="6"/>
  <c r="KQ618" i="6"/>
  <c r="KQ619" i="6"/>
  <c r="KQ620" i="6"/>
  <c r="KQ621" i="6"/>
  <c r="KQ622" i="6"/>
  <c r="KQ623" i="6"/>
  <c r="KQ624" i="6"/>
  <c r="KQ625" i="6"/>
  <c r="KQ626" i="6"/>
  <c r="KQ627" i="6"/>
  <c r="KQ628" i="6"/>
  <c r="KQ629" i="6"/>
  <c r="KQ630" i="6"/>
  <c r="KQ631" i="6"/>
  <c r="KQ632" i="6"/>
  <c r="KQ633" i="6"/>
  <c r="KQ634" i="6"/>
  <c r="KQ635" i="6"/>
  <c r="KQ636" i="6"/>
  <c r="KQ637" i="6"/>
  <c r="KQ638" i="6"/>
  <c r="KQ639" i="6"/>
  <c r="KQ640" i="6"/>
  <c r="KQ641" i="6"/>
  <c r="KQ642" i="6"/>
  <c r="KQ643" i="6"/>
  <c r="KQ644" i="6"/>
  <c r="KQ645" i="6"/>
  <c r="KQ646" i="6"/>
  <c r="KQ647" i="6"/>
  <c r="KQ648" i="6"/>
  <c r="KQ649" i="6"/>
  <c r="KQ650" i="6"/>
  <c r="KQ651" i="6"/>
  <c r="KQ652" i="6"/>
  <c r="KQ653" i="6"/>
  <c r="KQ654" i="6"/>
  <c r="KQ655" i="6"/>
  <c r="KQ656" i="6"/>
  <c r="KQ657" i="6"/>
  <c r="KQ658" i="6"/>
  <c r="KQ659" i="6"/>
  <c r="KQ660" i="6"/>
  <c r="KQ661" i="6"/>
  <c r="KQ662" i="6"/>
  <c r="KQ663" i="6"/>
  <c r="KQ664" i="6"/>
  <c r="KQ665" i="6"/>
  <c r="KQ666" i="6"/>
  <c r="KQ667" i="6"/>
  <c r="KQ668" i="6"/>
  <c r="KQ669" i="6"/>
  <c r="KQ670" i="6"/>
  <c r="KQ671" i="6"/>
  <c r="KQ672" i="6"/>
  <c r="KQ673" i="6"/>
  <c r="KQ674" i="6"/>
  <c r="KQ675" i="6"/>
  <c r="KQ676" i="6"/>
  <c r="KQ677" i="6"/>
  <c r="KQ678" i="6"/>
  <c r="KQ679" i="6"/>
  <c r="KQ680" i="6"/>
  <c r="KQ681" i="6"/>
  <c r="KQ682" i="6"/>
  <c r="KQ683" i="6"/>
  <c r="KQ684" i="6"/>
  <c r="KQ685" i="6"/>
  <c r="KQ686" i="6"/>
  <c r="KQ687" i="6"/>
  <c r="KQ688" i="6"/>
  <c r="KQ689" i="6"/>
  <c r="KQ690" i="6"/>
  <c r="KQ691" i="6"/>
  <c r="KQ692" i="6"/>
  <c r="KQ693" i="6"/>
  <c r="KQ694" i="6"/>
  <c r="KQ695" i="6"/>
  <c r="KQ696" i="6"/>
  <c r="KQ697" i="6"/>
  <c r="KQ698" i="6"/>
  <c r="KQ699" i="6"/>
  <c r="KQ700" i="6"/>
  <c r="KQ701" i="6"/>
  <c r="KQ702" i="6"/>
  <c r="KQ703" i="6"/>
  <c r="KQ704" i="6"/>
  <c r="KQ705" i="6"/>
  <c r="KQ706" i="6"/>
  <c r="KQ707" i="6"/>
  <c r="KQ708" i="6"/>
  <c r="KQ709" i="6"/>
  <c r="KQ710" i="6"/>
  <c r="KQ711" i="6"/>
  <c r="KQ712" i="6"/>
  <c r="KQ713" i="6"/>
  <c r="KQ714" i="6"/>
  <c r="KQ715" i="6"/>
  <c r="KQ716" i="6"/>
  <c r="KQ717" i="6"/>
  <c r="KQ718" i="6"/>
  <c r="KQ719" i="6"/>
  <c r="KQ720" i="6"/>
  <c r="KQ721" i="6"/>
  <c r="KQ722" i="6"/>
  <c r="KQ723" i="6"/>
  <c r="KQ724" i="6"/>
  <c r="KQ725" i="6"/>
  <c r="KQ726" i="6"/>
  <c r="KQ727" i="6"/>
  <c r="KQ728" i="6"/>
  <c r="KQ729" i="6"/>
  <c r="KQ730" i="6"/>
  <c r="KQ731" i="6"/>
  <c r="KQ732" i="6"/>
  <c r="KQ733" i="6"/>
  <c r="KQ734" i="6"/>
  <c r="KQ735" i="6"/>
  <c r="KQ736" i="6"/>
  <c r="KQ737" i="6"/>
  <c r="KQ738" i="6"/>
  <c r="KQ739" i="6"/>
  <c r="KQ740" i="6"/>
  <c r="KQ741" i="6"/>
  <c r="KQ742" i="6"/>
  <c r="KQ743" i="6"/>
  <c r="KQ744" i="6"/>
  <c r="KQ745" i="6"/>
  <c r="KQ746" i="6"/>
  <c r="KQ747" i="6"/>
  <c r="KQ748" i="6"/>
  <c r="KQ749" i="6"/>
  <c r="KQ750" i="6"/>
  <c r="KQ751" i="6"/>
  <c r="KQ752" i="6"/>
  <c r="KQ753" i="6"/>
  <c r="KQ754" i="6"/>
  <c r="KQ755" i="6"/>
  <c r="KQ756" i="6"/>
  <c r="KQ757" i="6"/>
  <c r="KQ758" i="6"/>
  <c r="KQ759" i="6"/>
  <c r="KQ760" i="6"/>
  <c r="KQ761" i="6"/>
  <c r="KQ762" i="6"/>
  <c r="KQ763" i="6"/>
  <c r="KQ764" i="6"/>
  <c r="KQ765" i="6"/>
  <c r="KQ766" i="6"/>
  <c r="KQ767" i="6"/>
  <c r="KQ768" i="6"/>
  <c r="KQ769" i="6"/>
  <c r="KQ770" i="6"/>
  <c r="KQ771" i="6"/>
  <c r="KQ772" i="6"/>
  <c r="KQ773" i="6"/>
  <c r="KQ774" i="6"/>
  <c r="KQ775" i="6"/>
  <c r="KQ776" i="6"/>
  <c r="KQ777" i="6"/>
  <c r="KQ778" i="6"/>
  <c r="KQ779" i="6"/>
  <c r="KQ780" i="6"/>
  <c r="KQ781" i="6"/>
  <c r="KQ782" i="6"/>
  <c r="KQ783" i="6"/>
  <c r="KQ784" i="6"/>
  <c r="KQ785" i="6"/>
  <c r="KQ786" i="6"/>
  <c r="KQ787" i="6"/>
  <c r="KQ788" i="6"/>
  <c r="KQ789" i="6"/>
  <c r="KQ790" i="6"/>
  <c r="KQ791" i="6"/>
  <c r="KQ792" i="6"/>
  <c r="KQ793" i="6"/>
  <c r="KQ794" i="6"/>
  <c r="KQ795" i="6"/>
  <c r="KQ796" i="6"/>
  <c r="KQ797" i="6"/>
  <c r="KQ798" i="6"/>
  <c r="KQ799" i="6"/>
  <c r="KQ800" i="6"/>
  <c r="KQ801" i="6"/>
  <c r="KQ802" i="6"/>
  <c r="KQ803" i="6"/>
  <c r="KQ804" i="6"/>
  <c r="KQ2" i="6"/>
  <c r="D1" i="6"/>
  <c r="D1" i="7"/>
  <c r="J759" i="3" l="1"/>
  <c r="J46" i="3"/>
  <c r="J611" i="3"/>
  <c r="J568" i="3"/>
  <c r="J207" i="3"/>
  <c r="J191" i="3"/>
  <c r="J743" i="3"/>
  <c r="J81" i="3"/>
  <c r="J839" i="3"/>
  <c r="J723" i="3"/>
  <c r="J395" i="3"/>
  <c r="J600" i="3"/>
  <c r="J836" i="3"/>
  <c r="J290" i="3"/>
  <c r="J358" i="3"/>
  <c r="J606" i="3"/>
  <c r="J724" i="3"/>
  <c r="J472" i="3"/>
  <c r="J854" i="3"/>
  <c r="J345" i="3"/>
  <c r="J95" i="3"/>
  <c r="J269" i="3"/>
  <c r="J30" i="3"/>
  <c r="J571" i="3"/>
  <c r="J713" i="3"/>
  <c r="J484" i="3"/>
  <c r="J370" i="3"/>
  <c r="J371" i="3"/>
  <c r="J856" i="3"/>
  <c r="J567" i="3"/>
  <c r="J625" i="3"/>
  <c r="J340" i="3"/>
  <c r="J230" i="3"/>
  <c r="J831" i="3"/>
  <c r="J333" i="3"/>
  <c r="J131" i="3"/>
  <c r="J51" i="3"/>
  <c r="J319" i="3"/>
  <c r="J668" i="3"/>
  <c r="J761" i="3"/>
  <c r="J159" i="3"/>
  <c r="J320" i="3"/>
  <c r="J338" i="3"/>
  <c r="J637" i="3"/>
  <c r="J640" i="3"/>
  <c r="J756" i="3"/>
  <c r="J42" i="3"/>
  <c r="J249" i="3"/>
  <c r="J352" i="3"/>
  <c r="J314" i="3"/>
  <c r="J517" i="3"/>
  <c r="J599" i="3"/>
  <c r="J18" i="3"/>
  <c r="J239" i="3"/>
  <c r="J594" i="3"/>
  <c r="J240" i="3"/>
  <c r="J202" i="3"/>
  <c r="J845" i="3"/>
  <c r="J496" i="3"/>
  <c r="J467" i="3"/>
  <c r="J685" i="3"/>
  <c r="J731" i="3"/>
  <c r="J588" i="3"/>
  <c r="J564" i="3"/>
  <c r="J602" i="3"/>
  <c r="J241" i="3"/>
  <c r="J726" i="3"/>
  <c r="J452" i="3"/>
  <c r="J64" i="3"/>
  <c r="J562" i="3"/>
  <c r="J704" i="3"/>
  <c r="J137" i="3"/>
  <c r="J477" i="3"/>
  <c r="J663" i="3"/>
  <c r="J164" i="3"/>
  <c r="J736" i="3"/>
  <c r="J739" i="3"/>
  <c r="J170" i="3"/>
  <c r="J143" i="3"/>
  <c r="J220" i="3"/>
  <c r="J576" i="3"/>
  <c r="J565" i="3"/>
  <c r="J689" i="3"/>
  <c r="J108" i="3"/>
  <c r="J630" i="3"/>
  <c r="J130" i="3"/>
  <c r="J251" i="3"/>
  <c r="J318" i="3"/>
  <c r="J350" i="3"/>
  <c r="J15" i="3"/>
  <c r="J573" i="3"/>
  <c r="J829" i="3"/>
  <c r="J25" i="3"/>
  <c r="J476" i="3"/>
  <c r="J546" i="3"/>
  <c r="J369" i="3"/>
  <c r="J597" i="3"/>
  <c r="J830" i="3"/>
  <c r="J566" i="3"/>
  <c r="J733" i="3"/>
  <c r="J257" i="3"/>
  <c r="J686" i="3"/>
  <c r="J225" i="3"/>
  <c r="J250" i="3"/>
  <c r="J317" i="3"/>
  <c r="J29" i="3"/>
  <c r="J712" i="3"/>
  <c r="J592" i="3"/>
  <c r="J343" i="3"/>
  <c r="J332" i="3"/>
  <c r="J242" i="3"/>
  <c r="J598" i="3"/>
  <c r="J211" i="3"/>
  <c r="J708" i="3"/>
  <c r="J136" i="3"/>
  <c r="J5" i="3"/>
  <c r="J510" i="3"/>
  <c r="J596" i="3"/>
  <c r="J719" i="3"/>
  <c r="J735" i="3"/>
  <c r="J722" i="3"/>
  <c r="J109" i="3"/>
  <c r="J518" i="3"/>
  <c r="J866" i="3"/>
  <c r="J61" i="3"/>
  <c r="J209" i="3"/>
  <c r="J7" i="3"/>
  <c r="J551" i="3"/>
  <c r="J512" i="3"/>
  <c r="J453" i="3"/>
  <c r="J62" i="3"/>
  <c r="J35" i="3"/>
  <c r="J279" i="3"/>
  <c r="J63" i="3"/>
  <c r="J547" i="3"/>
  <c r="J557" i="3"/>
  <c r="J485" i="3"/>
  <c r="J659" i="3"/>
  <c r="J424" i="3"/>
  <c r="J68" i="3"/>
  <c r="J492" i="3"/>
  <c r="J720" i="3"/>
  <c r="J537" i="3"/>
  <c r="J699" i="3"/>
  <c r="J454" i="3"/>
  <c r="J100" i="3"/>
  <c r="J429" i="3"/>
  <c r="J561" i="3"/>
  <c r="J427" i="3"/>
  <c r="J553" i="3"/>
  <c r="J470" i="3"/>
  <c r="J535" i="3"/>
  <c r="J851" i="3"/>
  <c r="J134" i="3"/>
  <c r="J10" i="3"/>
  <c r="J203" i="3"/>
  <c r="J426" i="3"/>
  <c r="J70" i="3"/>
  <c r="J675" i="3"/>
  <c r="J504" i="3"/>
  <c r="J503" i="3"/>
  <c r="J498" i="3"/>
  <c r="J732" i="3"/>
  <c r="J665" i="3"/>
  <c r="J623" i="3"/>
  <c r="J224" i="3"/>
  <c r="J23" i="3"/>
  <c r="J353" i="3"/>
  <c r="J515" i="3"/>
  <c r="J253" i="3"/>
  <c r="J760" i="3"/>
  <c r="J222" i="3"/>
  <c r="J684" i="3"/>
</calcChain>
</file>

<file path=xl/sharedStrings.xml><?xml version="1.0" encoding="utf-8"?>
<sst xmlns="http://schemas.openxmlformats.org/spreadsheetml/2006/main" count="9945" uniqueCount="3370">
  <si>
    <t>DESCRICIPCION</t>
  </si>
  <si>
    <t>UND.</t>
  </si>
  <si>
    <t>UDES</t>
  </si>
  <si>
    <t>LBS</t>
  </si>
  <si>
    <t xml:space="preserve">JGOS </t>
  </si>
  <si>
    <t>UD</t>
  </si>
  <si>
    <t xml:space="preserve">JGO </t>
  </si>
  <si>
    <t>JGOS</t>
  </si>
  <si>
    <t xml:space="preserve">GL </t>
  </si>
  <si>
    <t xml:space="preserve">KIT </t>
  </si>
  <si>
    <t>JGO</t>
  </si>
  <si>
    <t xml:space="preserve">UD </t>
  </si>
  <si>
    <t>COSTO UNITARIO</t>
  </si>
  <si>
    <t>CODIGO INSTITUCIONAL</t>
  </si>
  <si>
    <t>1522-101-0003-37</t>
  </si>
  <si>
    <t>1522101-0009-4</t>
  </si>
  <si>
    <t>1522-101-0012-65</t>
  </si>
  <si>
    <t>1522-032-0002-19</t>
  </si>
  <si>
    <t>1522-031-0002-18</t>
  </si>
  <si>
    <t>1521-500-0007-59</t>
  </si>
  <si>
    <t>1523-003-0035-34</t>
  </si>
  <si>
    <t>1522-031-0024-66</t>
  </si>
  <si>
    <t>1521-092-0003-9</t>
  </si>
  <si>
    <t>1522-101-0012-66</t>
  </si>
  <si>
    <t>1523-092-0030-46</t>
  </si>
  <si>
    <t>1522-003-0031-10</t>
  </si>
  <si>
    <t>1522-036-0001-11</t>
  </si>
  <si>
    <t>1522-036-0001-29</t>
  </si>
  <si>
    <t>1522-036-0011-5</t>
  </si>
  <si>
    <t>1522-036-0001-17</t>
  </si>
  <si>
    <t>1522-036-0001-50</t>
  </si>
  <si>
    <t>1522-201-0042-63</t>
  </si>
  <si>
    <t>1523-001-0052-78</t>
  </si>
  <si>
    <t>1522-102-0002-25</t>
  </si>
  <si>
    <t>1522-031-0002-59</t>
  </si>
  <si>
    <t>1522-003-0031-29</t>
  </si>
  <si>
    <t>155-003-0031-14</t>
  </si>
  <si>
    <t>1523-003-0031-17</t>
  </si>
  <si>
    <t>1522-102-0007-70</t>
  </si>
  <si>
    <t>1521-500-0004-75</t>
  </si>
  <si>
    <t>1522-036-0002-76</t>
  </si>
  <si>
    <t>1522-036-0002-99</t>
  </si>
  <si>
    <t>1522-033-0002-78</t>
  </si>
  <si>
    <t>1522-101-0009-58</t>
  </si>
  <si>
    <t>1523-003-0003-72</t>
  </si>
  <si>
    <t>1522-003-0004-85</t>
  </si>
  <si>
    <t>1522-031-0007-1</t>
  </si>
  <si>
    <t>1522-031-0030-2</t>
  </si>
  <si>
    <t>1522-101-0004-24</t>
  </si>
  <si>
    <t>1523-003-0031-55</t>
  </si>
  <si>
    <t>1523-003-0031-86</t>
  </si>
  <si>
    <t>1522-031-0002-20</t>
  </si>
  <si>
    <t>1522-201-0052-97</t>
  </si>
  <si>
    <t>1522-201-0051-94</t>
  </si>
  <si>
    <t>1522-102-0009-46</t>
  </si>
  <si>
    <t>1521-092-0030-41</t>
  </si>
  <si>
    <t>1522-201-0051-91</t>
  </si>
  <si>
    <t>1522-201-0051-83</t>
  </si>
  <si>
    <t>1522-201-0052-9</t>
  </si>
  <si>
    <t>1523-005-0005-86</t>
  </si>
  <si>
    <t>1525-002-0033-44</t>
  </si>
  <si>
    <t>1522-003-0009-69</t>
  </si>
  <si>
    <t>1522-003-0009-73</t>
  </si>
  <si>
    <t>1522-001-0007-33</t>
  </si>
  <si>
    <t>1522-031-0024-44</t>
  </si>
  <si>
    <t>1522-201-0052-32</t>
  </si>
  <si>
    <t>1522-038-0001-7</t>
  </si>
  <si>
    <t>1522-201-0020-80</t>
  </si>
  <si>
    <t>1525-002-0033-98</t>
  </si>
  <si>
    <t>1522-031-0030-30</t>
  </si>
  <si>
    <t>1522-102-0014-23</t>
  </si>
  <si>
    <t>1522-101-0003-79</t>
  </si>
  <si>
    <t>1522-001-0001-39</t>
  </si>
  <si>
    <t>1522-003-0004-2</t>
  </si>
  <si>
    <t>1522-001-0007-56</t>
  </si>
  <si>
    <t>1522-003-0007-11</t>
  </si>
  <si>
    <t>1522-003-0003-82</t>
  </si>
  <si>
    <t>1522-003-0004-30</t>
  </si>
  <si>
    <t>1521-500-0007-41</t>
  </si>
  <si>
    <t>1530-800-0001-13</t>
  </si>
  <si>
    <t>1522-201-0051-71</t>
  </si>
  <si>
    <t>1522-101-0003-13</t>
  </si>
  <si>
    <t>1522-201-0041-34</t>
  </si>
  <si>
    <t>1521-500-0005-18</t>
  </si>
  <si>
    <t>1521-500-0005-17</t>
  </si>
  <si>
    <t>1522-101-0003-60</t>
  </si>
  <si>
    <t>1522-033-0001-89</t>
  </si>
  <si>
    <t>1522-201-0053-11</t>
  </si>
  <si>
    <t>1522-101-0009-123</t>
  </si>
  <si>
    <t>1523-101-0020-12</t>
  </si>
  <si>
    <t>1522-101-0011-48</t>
  </si>
  <si>
    <t>1523-003-0001-82</t>
  </si>
  <si>
    <t>1522-021-0003-23</t>
  </si>
  <si>
    <t>1522-031-0011-61</t>
  </si>
  <si>
    <t>1522-012-0002-35</t>
  </si>
  <si>
    <t>1522-033-0001-33</t>
  </si>
  <si>
    <t>1523-003-0031-69</t>
  </si>
  <si>
    <t>1523-001-0079-82</t>
  </si>
  <si>
    <t>1522-033-0006-39</t>
  </si>
  <si>
    <t>1523-001-0079-83</t>
  </si>
  <si>
    <t>1523-036-0003-41</t>
  </si>
  <si>
    <t>1521-500-0004-76</t>
  </si>
  <si>
    <t>1522-201-0055-59</t>
  </si>
  <si>
    <t>1522-201-0055-60</t>
  </si>
  <si>
    <t>1522-201-0055-61</t>
  </si>
  <si>
    <t>1522-201-0055-62</t>
  </si>
  <si>
    <t>1522-201-0055-63</t>
  </si>
  <si>
    <t>1522-201-0055-64</t>
  </si>
  <si>
    <t>1522-201-0055-67</t>
  </si>
  <si>
    <t>1522-201-0055-65</t>
  </si>
  <si>
    <t>1522-201-0055-66</t>
  </si>
  <si>
    <t>1522-201-0055-68</t>
  </si>
  <si>
    <t>1522-201-0055-69</t>
  </si>
  <si>
    <t>1522-201-0055-70</t>
  </si>
  <si>
    <t>1522-102-0030-4</t>
  </si>
  <si>
    <t>1522-201-0051-79</t>
  </si>
  <si>
    <t>1522-031-0011-68</t>
  </si>
  <si>
    <t>1522-031-0010-92</t>
  </si>
  <si>
    <t>1522-031-0011-20</t>
  </si>
  <si>
    <t>1522-031-0011-73</t>
  </si>
  <si>
    <t>1522-031-0011-15</t>
  </si>
  <si>
    <t>1522-031-0009-89</t>
  </si>
  <si>
    <t>1522-031-0010-101</t>
  </si>
  <si>
    <t>1522-031-0010-111</t>
  </si>
  <si>
    <t>1522-201-0038-3</t>
  </si>
  <si>
    <t>1522-031-0033-36</t>
  </si>
  <si>
    <t>1522-201-0051-35</t>
  </si>
  <si>
    <t>1522-032-0001-39</t>
  </si>
  <si>
    <t>1523-001-0055-21</t>
  </si>
  <si>
    <t>1521-500-0007-78</t>
  </si>
  <si>
    <t>1522-031-0012-53</t>
  </si>
  <si>
    <t>1524-100-0003-83</t>
  </si>
  <si>
    <t>1522-031-0024-77</t>
  </si>
  <si>
    <t>1522-101-0008-57</t>
  </si>
  <si>
    <t>1522-031-0006-10</t>
  </si>
  <si>
    <t>1522-101-0003-81</t>
  </si>
  <si>
    <t>1522-001-0006-101</t>
  </si>
  <si>
    <t>1522-001-0010-69</t>
  </si>
  <si>
    <t>1522-101-0009-43</t>
  </si>
  <si>
    <t>1523-003-0001-80</t>
  </si>
  <si>
    <t>1522-031-0011-91</t>
  </si>
  <si>
    <t>1522-031-0024-89</t>
  </si>
  <si>
    <t>1522-031-0002-49</t>
  </si>
  <si>
    <t>1522-031-0003-36</t>
  </si>
  <si>
    <t>1522-201-0038-19</t>
  </si>
  <si>
    <t>1525-004-0635-9</t>
  </si>
  <si>
    <t>1525-004-0635-1</t>
  </si>
  <si>
    <t>1522-031-0002-42</t>
  </si>
  <si>
    <t>1523-002-0005-29</t>
  </si>
  <si>
    <t>1525-016-0049-41</t>
  </si>
  <si>
    <t>1522-033-0006-63</t>
  </si>
  <si>
    <t>1520-000-0020-23</t>
  </si>
  <si>
    <t>1522-031-0006-39</t>
  </si>
  <si>
    <t>1523-031-0005-13</t>
  </si>
  <si>
    <t>1522-036-0001-49</t>
  </si>
  <si>
    <t>1525-003-0293-4</t>
  </si>
  <si>
    <t>1522-101-0010-10</t>
  </si>
  <si>
    <t>1522-100-0006-19</t>
  </si>
  <si>
    <t>1529-001-0062-80</t>
  </si>
  <si>
    <t>1522-201-0002-59</t>
  </si>
  <si>
    <t>1523-006-0002-8</t>
  </si>
  <si>
    <t>1522-031-0012-46</t>
  </si>
  <si>
    <t>1523-006-0006-39</t>
  </si>
  <si>
    <t>1523-003-0001-88</t>
  </si>
  <si>
    <t>1522-001-0009-24</t>
  </si>
  <si>
    <t>1529-001-0062-13</t>
  </si>
  <si>
    <t>1523-004-0031-27</t>
  </si>
  <si>
    <t>1522-201-0027-1</t>
  </si>
  <si>
    <t>1522-201-0052-13</t>
  </si>
  <si>
    <t>1522-031-0012-52</t>
  </si>
  <si>
    <t>1522-003-0004-75</t>
  </si>
  <si>
    <t>1522-003-0009-78</t>
  </si>
  <si>
    <t>1522-003-0004-76</t>
  </si>
  <si>
    <t>1523-020-0041-56</t>
  </si>
  <si>
    <t>1522-031-0012-69</t>
  </si>
  <si>
    <t>1522-003-0007-24</t>
  </si>
  <si>
    <t>1522-003-0007-54</t>
  </si>
  <si>
    <t>1522-003-0007-52</t>
  </si>
  <si>
    <t>1522-003-0007-49</t>
  </si>
  <si>
    <t>1522-0003-0007-50</t>
  </si>
  <si>
    <t>1522-003-0007-51</t>
  </si>
  <si>
    <t>1522-003-0007-53</t>
  </si>
  <si>
    <t>1523-004-0031-4</t>
  </si>
  <si>
    <t xml:space="preserve">1522-001-0007-59 </t>
  </si>
  <si>
    <t>RODAMIENTOS KOYO M-126491</t>
  </si>
  <si>
    <t>RODAMIENTOS KOYO LM-48548/10</t>
  </si>
  <si>
    <t>RODAMIENTOS  TIMKEN LM-102949/10</t>
  </si>
  <si>
    <t>RODAMIENTOS  NTN 4T-3209X</t>
  </si>
  <si>
    <t>RODAMIENTOS  NTN 4T-32008X</t>
  </si>
  <si>
    <t>CRUCETA  6MBGUN-29</t>
  </si>
  <si>
    <t>SOPORTE  S/R</t>
  </si>
  <si>
    <t>SOPORTE DE MOFLE  S/R</t>
  </si>
  <si>
    <t>SOPORTE  12372-15051</t>
  </si>
  <si>
    <t>COOPLING DE CARDAN  S/R</t>
  </si>
  <si>
    <t>PUNTA DE EJE  P/NISSAN</t>
  </si>
  <si>
    <t>TERMINAR DE GUIA MB-527650</t>
  </si>
  <si>
    <t>TERMINAR DE GUIA  143580</t>
  </si>
  <si>
    <t>BANDA DE FRENO  D4057M</t>
  </si>
  <si>
    <t>BANDA DE FRENO  D-83OCTW</t>
  </si>
  <si>
    <t>BANDA DE FRENO  55394</t>
  </si>
  <si>
    <t>BANDA DE FRENO  MBK 349</t>
  </si>
  <si>
    <t>BANDA DE TRANSMISION  D-1101OCTW</t>
  </si>
  <si>
    <t>PIÑA DELANTERA  40202-JR70C</t>
  </si>
  <si>
    <t>FILTO DE AIRE  A-1880</t>
  </si>
  <si>
    <t>FILTRO DE GASOIL  FC-1807</t>
  </si>
  <si>
    <t>BUSHING DE CATRE  54560-25600</t>
  </si>
  <si>
    <t>BUSHING BARRA ESTABILIZADORA  F-00112539</t>
  </si>
  <si>
    <t>CAQUILLO Z DE GUIA  48544-41WOO</t>
  </si>
  <si>
    <t>BUSHING  90043-85049</t>
  </si>
  <si>
    <t>BUSHING  90043-85047</t>
  </si>
  <si>
    <t>BUSHING  MB-109684</t>
  </si>
  <si>
    <t>CUBRE POLVO  ASOHI 46554</t>
  </si>
  <si>
    <t>CARDAN S/R</t>
  </si>
  <si>
    <t>BOMPER TRASERO  P/TOYOTA HILUX</t>
  </si>
  <si>
    <t>BOMPER DELANTERO  P/TOYOTA HILUX</t>
  </si>
  <si>
    <t>PARRILLA FRONTAL  P/TOYOTA HILUX</t>
  </si>
  <si>
    <t>BEARING DE CIGÜEÑAL  12207-43G01</t>
  </si>
  <si>
    <t>BEARING DE BIELA  12111-43G01</t>
  </si>
  <si>
    <t>FILTRO DE ACEITE  61068</t>
  </si>
  <si>
    <t>FILTRO DE ACEITE  C-110</t>
  </si>
  <si>
    <t>FILTRO DE GASOIL  F-1101</t>
  </si>
  <si>
    <t>ALTERNADOR  12 VOLTIO</t>
  </si>
  <si>
    <t>PANTALLA P/ TOYOTA HILUX DERECHA 81170-OK190</t>
  </si>
  <si>
    <t>PANTALLA P/ TOYOTA HILUX IZQUIERDA 81130-OK190</t>
  </si>
  <si>
    <t>PANTALLA DELANTERA P/ISUZU D-MAX</t>
  </si>
  <si>
    <t>LIN DE BARRA ESTABILIZADORA 56261-7S010</t>
  </si>
  <si>
    <t>TAPA DE GRASA  40234-01G6C</t>
  </si>
  <si>
    <t>DISCO DE CLOCHE  NSD104U</t>
  </si>
  <si>
    <t>FILTRO DE AIRE MP069472</t>
  </si>
  <si>
    <t>FILTRO DE GASOIL  ME006066</t>
  </si>
  <si>
    <t>FILTRO DE GASOIL  1973-44001</t>
  </si>
  <si>
    <t>FILTRO DE HIDRAULICO  BP8812</t>
  </si>
  <si>
    <t>FILTRO DE ACEITE  BF5800</t>
  </si>
  <si>
    <t>FILTRO DE GASOIL BW5139</t>
  </si>
  <si>
    <t>ESPEJO RETROVISORES P / NISSAN NI1321143</t>
  </si>
  <si>
    <t>ESPEJO RETROVISORES P / NISSAN YT-7051R</t>
  </si>
  <si>
    <t>BOMBA DE FRENO 3147036291</t>
  </si>
  <si>
    <t>TAMBORES DE FRENO  S/R</t>
  </si>
  <si>
    <t>RETROVISOR  388-32D06EC</t>
  </si>
  <si>
    <t>CILINDRO DE FRENO 4X100-08G10</t>
  </si>
  <si>
    <t>DISCO DE FRENO  1407-78347</t>
  </si>
  <si>
    <t>DISCO DE FRENO  3D3101</t>
  </si>
  <si>
    <t>FAROLES TRASEROS RH 26550-EB70A</t>
  </si>
  <si>
    <t>FAROLES TRASEROS  LH 26555-EB70A</t>
  </si>
  <si>
    <t>CAJA DE BOLA 6008-270RC3</t>
  </si>
  <si>
    <t>CAJA DE BOLA 6012-2RS</t>
  </si>
  <si>
    <t>CAJA DE BOLA 6305-ZZ</t>
  </si>
  <si>
    <t>BEARING COLLAR  225531</t>
  </si>
  <si>
    <t>CABLE 46410-36420</t>
  </si>
  <si>
    <t>TENSOR DE CORREA  S/R</t>
  </si>
  <si>
    <t>BOMBA CEBADORA COMPLETA  P/ISUZU 89728518-2</t>
  </si>
  <si>
    <t>BANDA DE FRENO P/NISSAN FRONTIER</t>
  </si>
  <si>
    <t>TERMINAL DE ARRIBA  TOYOTA SS3550</t>
  </si>
  <si>
    <t>AMORTIGUADOR TRASERO 345067</t>
  </si>
  <si>
    <t>AMORTIGUADOR DELANTERO 341468</t>
  </si>
  <si>
    <t>AMORTIGUADOR TRASERO  443217</t>
  </si>
  <si>
    <t>BANDA DE FRENOTRASERA  8980180360</t>
  </si>
  <si>
    <t>RETENEDORA F4123</t>
  </si>
  <si>
    <t>RETENEDORA F4162</t>
  </si>
  <si>
    <t>RETENEDORA F4104</t>
  </si>
  <si>
    <t>RETENEDORA M020435</t>
  </si>
  <si>
    <t>RETENEDORA F4146</t>
  </si>
  <si>
    <t>RETENEDORA DE LA PIÑA 48X68X10</t>
  </si>
  <si>
    <t>RETENEDORA  MB808444</t>
  </si>
  <si>
    <t>RETENEDORA D4700</t>
  </si>
  <si>
    <t>RETENEDORA 237014</t>
  </si>
  <si>
    <t>RETENEDORA MB092527</t>
  </si>
  <si>
    <t>CUBRE POLVO  88-1520</t>
  </si>
  <si>
    <t>CUBRE POLVO 86-2185</t>
  </si>
  <si>
    <t>MONO CORREA 82850751</t>
  </si>
  <si>
    <t>MONO CORREA 7PK1275</t>
  </si>
  <si>
    <t>CORREA  7PK1355</t>
  </si>
  <si>
    <t>CORREA  17355</t>
  </si>
  <si>
    <t>CORREA HIDRAULICA 4PK1120</t>
  </si>
  <si>
    <t>CORREA 17370</t>
  </si>
  <si>
    <t>CORREA 4PK1110</t>
  </si>
  <si>
    <t>CORREA TR22485</t>
  </si>
  <si>
    <t>ALPA DE ABANICO  MD050475</t>
  </si>
  <si>
    <t>ALPA DE ABANICO S/R</t>
  </si>
  <si>
    <t>CORREA  9355</t>
  </si>
  <si>
    <t>CERRADURA 69320-87301</t>
  </si>
  <si>
    <t>MANGUERA DE RADIADOR  21503-25602</t>
  </si>
  <si>
    <t>BASE FILTRO DE AIRE  20171226</t>
  </si>
  <si>
    <t>BOMBA DE TRANSFERENCIA 2641720</t>
  </si>
  <si>
    <t>FILTRO DE ACEITE  PT-565</t>
  </si>
  <si>
    <t>BOMBA HIDRAULICA  535008</t>
  </si>
  <si>
    <t>TORNILLO DE MUELLE S/R</t>
  </si>
  <si>
    <t>COLLARIN  30502-03E20</t>
  </si>
  <si>
    <t>FILTRO DE AIRE A-45080</t>
  </si>
  <si>
    <t>CABLE DE EMERGENCIA S/R</t>
  </si>
  <si>
    <t>Z DE GUIA 555MB-831042</t>
  </si>
  <si>
    <t>TERMINAR DE GUIA LARGO MB-831044</t>
  </si>
  <si>
    <t>BRAZO PITMAN ARMMB-831040</t>
  </si>
  <si>
    <t>RODAMIENTO LM-102949/10</t>
  </si>
  <si>
    <t>DEPOSITO LIQ. DE FRENO S/R</t>
  </si>
  <si>
    <t>SOPORTE DE MOTOR 12371-0L030</t>
  </si>
  <si>
    <t>TERMINAR DE GUIA SE-3891</t>
  </si>
  <si>
    <t>BANDA DE FRENO DELANTERA 04466-YZZAC</t>
  </si>
  <si>
    <t>BANDA DE FRENO TRASERO 04494-36300</t>
  </si>
  <si>
    <t>PATA DE GALLINA 04924-36010</t>
  </si>
  <si>
    <t>ROTULA 45503-09321</t>
  </si>
  <si>
    <t>BOLA ESFERICA DE ARRIBA 43310-09015</t>
  </si>
  <si>
    <t>BOLA ESFERICA DE ABAJO 46330-09510</t>
  </si>
  <si>
    <t>CORREA 17390</t>
  </si>
  <si>
    <t>TAPA DE INNISION YECYD117</t>
  </si>
  <si>
    <t>CEBOLLA DE PRESION DE ACEITE S/R</t>
  </si>
  <si>
    <t>RILEY 12 VOLTIO</t>
  </si>
  <si>
    <t>BOMBILLO 1 CONTACTO DE 24 VOLTIO</t>
  </si>
  <si>
    <t>BOMBILLO 1 CONTACTO DE 12 VOLTIO</t>
  </si>
  <si>
    <t>FILTRO DE AIRE BALDWIN RS2863</t>
  </si>
  <si>
    <t>SWICHES DE ENCENDIDO 48700-25900</t>
  </si>
  <si>
    <t>ACIETE  134</t>
  </si>
  <si>
    <t>AUTOMATICO 12 VOLTIOS 66-8327</t>
  </si>
  <si>
    <t>ESCOBILLA / MOTOR ARRANQUE CARBON BRUSH</t>
  </si>
  <si>
    <t>CATRE DE ABAJO 54503-25485</t>
  </si>
  <si>
    <t>FILTRO DE GASOIL SFC-5401</t>
  </si>
  <si>
    <t>FILTRO DE GASOIL BF-1347</t>
  </si>
  <si>
    <t>FILTRO DE ACEITE B295</t>
  </si>
  <si>
    <t>REFRACTOMETRO ATAGO N-1E</t>
  </si>
  <si>
    <t>FILTRO DE GASOIL BF1280</t>
  </si>
  <si>
    <t>FILTRO DE GASOIL BF-7679-D</t>
  </si>
  <si>
    <t>FILTRO DE GASOIL BF-970</t>
  </si>
  <si>
    <t>FILTRO DE GASOIL PP-843</t>
  </si>
  <si>
    <t>FILTRO DE ACEITE B-2</t>
  </si>
  <si>
    <t>FILTRO DE ACEITE BD-103</t>
  </si>
  <si>
    <t>FILTRO DE ACEITE BW-5137</t>
  </si>
  <si>
    <t>FILTRO DE AIRE A-7631</t>
  </si>
  <si>
    <t>AUTOMATICO 66-8151</t>
  </si>
  <si>
    <t>CRUCETA  KYMGUH-63</t>
  </si>
  <si>
    <t>TERMINALES LARGO   48521-01G25</t>
  </si>
  <si>
    <t>TERMINAR DE GUIA  48546-87680</t>
  </si>
  <si>
    <t>BANDA DE FRENO  8-98051117-0</t>
  </si>
  <si>
    <t>FILTRO DE CABINA  27274-EB700</t>
  </si>
  <si>
    <t>CUBRE POLVO  86-2348-K</t>
  </si>
  <si>
    <t>FILTRO DE GASOIL BP8771 (EF4950)</t>
  </si>
  <si>
    <t>CILINDRO DE FRENO 44100-3W400</t>
  </si>
  <si>
    <t>AMORTIGUADOR P/BARRA GUIA KS 1012</t>
  </si>
  <si>
    <t>RETENEDORA D4729</t>
  </si>
  <si>
    <t>RETENEDORA  3252U</t>
  </si>
  <si>
    <t>CATRE DE ARRIBA 54524-25686</t>
  </si>
  <si>
    <t>CAJA DE SOLDADURA 1/8 DE BRONCE REVESTIDA</t>
  </si>
  <si>
    <t>PUNTA DE EJE 434300-60071</t>
  </si>
  <si>
    <t>CABLE DE BONETE 53630-OK010</t>
  </si>
  <si>
    <t>SOPORTE DE MOTOR 12361-30080</t>
  </si>
  <si>
    <t>LIMPIADOR X12</t>
  </si>
  <si>
    <t>CRUZETA 14B000948 (GUN-46)</t>
  </si>
  <si>
    <t>1522-032-0002-22</t>
  </si>
  <si>
    <t>PIÑA DELANTERA  COMPLETA</t>
  </si>
  <si>
    <t>MUELLE COMPLETO</t>
  </si>
  <si>
    <t>CORREA 7PK 1270</t>
  </si>
  <si>
    <t>1522-031-0033-69</t>
  </si>
  <si>
    <t>BANDA DE FRENO A103K</t>
  </si>
  <si>
    <t>1522-031-0026</t>
  </si>
  <si>
    <t>CALENTADORES 11065-OW801</t>
  </si>
  <si>
    <t>CALENTADORES 19850-17010</t>
  </si>
  <si>
    <t>1522-031-0024-45</t>
  </si>
  <si>
    <t>SUPER KOTE (ADITIVO)</t>
  </si>
  <si>
    <t>1522-500-0003-36</t>
  </si>
  <si>
    <t>PANTALLA DELANTERA LH 20-E482-05-2B</t>
  </si>
  <si>
    <t>UNI</t>
  </si>
  <si>
    <t>1522-201-0053-80</t>
  </si>
  <si>
    <t>PANTALLA DELANTERA RH 20-E481-05-2B</t>
  </si>
  <si>
    <t>FILTRO DE GAS-OIL ISUZU 8-98036321-0 (F-1508)</t>
  </si>
  <si>
    <t>1522-003-0006-54</t>
  </si>
  <si>
    <t>MONO CORREA ISUZU 8-97362926-0 (7PK990)</t>
  </si>
  <si>
    <t>1522-031-0009-67</t>
  </si>
  <si>
    <t>CORREA ALTERNADOR ISUZU 17540</t>
  </si>
  <si>
    <t>1522-031-0011-76</t>
  </si>
  <si>
    <t>ROTULA DE LA CREMALLERA 8-98056-530-0 (SR-5380)</t>
  </si>
  <si>
    <t>1522-102-0007-59</t>
  </si>
  <si>
    <t>CUBRE POLVO ISUZU 46554</t>
  </si>
  <si>
    <t>1522-102-0030-13</t>
  </si>
  <si>
    <t>TERMINAL DE GUIA 8-97304-928-0 (SE-5361)</t>
  </si>
  <si>
    <t>BUSHING DE CENTRO 8-94408-840-0</t>
  </si>
  <si>
    <t>1525-002-0003-20</t>
  </si>
  <si>
    <t>BUSHING DE CENTRO 8-97947419-0</t>
  </si>
  <si>
    <t>BRAZO DE LIMPIAR CRISTAL S/R</t>
  </si>
  <si>
    <t>1522-201-0007-32</t>
  </si>
  <si>
    <t>1522-201-0051-113</t>
  </si>
  <si>
    <t>1522-201-0051-18</t>
  </si>
  <si>
    <t>SILIBINES CUADRADOS H4656</t>
  </si>
  <si>
    <t>LUZ TRASERA REDONDA LED S/R</t>
  </si>
  <si>
    <t>1522-031-0005-3</t>
  </si>
  <si>
    <t>1525-002-0003-25</t>
  </si>
  <si>
    <t>TERMINALES CORTOS  48520-2S485</t>
  </si>
  <si>
    <t>TERMINALES LARGO  48521-2S485</t>
  </si>
  <si>
    <t>BOLA ESFERICA DE ABAJO 40160-2S601</t>
  </si>
  <si>
    <t>TERMINAL NISSAN 48580-01N00</t>
  </si>
  <si>
    <t>1522-003-0031-19</t>
  </si>
  <si>
    <t>SOPORTES DE TRANSMISION  11320-01G00</t>
  </si>
  <si>
    <t>ROTULA  P/NAVARA SR-4980</t>
  </si>
  <si>
    <t>ZETA DE GUIA  48350-3S185</t>
  </si>
  <si>
    <t>1522-101-0009-80</t>
  </si>
  <si>
    <t>1522-003-0004-83</t>
  </si>
  <si>
    <t>BUSHING SOPORTE DE CARDAN  37521-56G26</t>
  </si>
  <si>
    <t>CUBRE POLVO 86-2256-K</t>
  </si>
  <si>
    <t>FILTRO DE ACEITE BT261</t>
  </si>
  <si>
    <t>1522-001-0001-56</t>
  </si>
  <si>
    <t>ANILLA NPR STD TD-27</t>
  </si>
  <si>
    <t>1522-031-0025-70</t>
  </si>
  <si>
    <t>BOMBA DE FRENO 46010-VK92AV</t>
  </si>
  <si>
    <t>BOMBA DE FRENO 46010-3S410</t>
  </si>
  <si>
    <t>1522-035-0001-70</t>
  </si>
  <si>
    <t>RETROVISORES TH-2084</t>
  </si>
  <si>
    <t>RILEY  12 VOLTIOS</t>
  </si>
  <si>
    <t>1522-003-0009-66</t>
  </si>
  <si>
    <t>BOMBA DE AGUA NPW-F157 16100-39425</t>
  </si>
  <si>
    <t>TENSOR DE CORREA 16620-30031 TOYOTA HILUX</t>
  </si>
  <si>
    <t>CATRE DE ARRIBA  S/R USADO</t>
  </si>
  <si>
    <t>ROLLO DE ALAMBRE AUTOMOTRIZ 100 PIES</t>
  </si>
  <si>
    <t>CATRE DE ABAJO 54501-2S686</t>
  </si>
  <si>
    <t>510.00</t>
  </si>
  <si>
    <t>1522-201-0038-39</t>
  </si>
  <si>
    <t>1522-031-0020-14</t>
  </si>
  <si>
    <t>1522-201-0055-3</t>
  </si>
  <si>
    <t>MANGUERA DE RADIADOR 21503-25602</t>
  </si>
  <si>
    <t>TAPON DE RADIADOR ERC-8383</t>
  </si>
  <si>
    <t>ESPARAGOS TRASEROS P/TOYOTA HILUX</t>
  </si>
  <si>
    <t>MANUBRIO MANIALI 80760-01G21</t>
  </si>
  <si>
    <t>1522-201-0053-55</t>
  </si>
  <si>
    <t>1522-036-00002-6</t>
  </si>
  <si>
    <t>1522-021-0053-79</t>
  </si>
  <si>
    <t>1522-101-0011-47</t>
  </si>
  <si>
    <t>PATIO</t>
  </si>
  <si>
    <t>1523-001-0052-84</t>
  </si>
  <si>
    <t>TUBO DE HIERRO NEGRO HN 6X20</t>
  </si>
  <si>
    <t>TUBO DE HIERRO NEGRO HN 2X20</t>
  </si>
  <si>
    <t>1523-001-0052-83</t>
  </si>
  <si>
    <t>TUBO DE HIERRO 1/2X20</t>
  </si>
  <si>
    <t>1523-022-0004-96</t>
  </si>
  <si>
    <t>TUBO DE HIERRO 3/4X20</t>
  </si>
  <si>
    <t>1523-020-0009-60</t>
  </si>
  <si>
    <t>TUBO DE HIERRO GALVANIZADO 2X20</t>
  </si>
  <si>
    <t>1523-001-0053-13</t>
  </si>
  <si>
    <t>TUBO DE HIERRO GALVANIZADO 1/2X20</t>
  </si>
  <si>
    <t>1523-022-0004-26</t>
  </si>
  <si>
    <t>1523-020-0010-01</t>
  </si>
  <si>
    <t>TUBO DE ACERO INOXIDABLE 3/4X20</t>
  </si>
  <si>
    <t>PLANCHUELA 1/4X1X20</t>
  </si>
  <si>
    <t>1523-001-0052-86</t>
  </si>
  <si>
    <t>BARILLA CORRUGADA 3/8X30</t>
  </si>
  <si>
    <t>1523-013-0002-78</t>
  </si>
  <si>
    <t>MALLA CICLONICA 6X20</t>
  </si>
  <si>
    <t>ROLLO</t>
  </si>
  <si>
    <t>1523-001-0052-85</t>
  </si>
  <si>
    <t>LIQUIDO DE FRENO</t>
  </si>
  <si>
    <t>1522-0001-0010-2</t>
  </si>
  <si>
    <t>SOPORTE DE MOTOR  11220-25710/11</t>
  </si>
  <si>
    <t>FILTRO DE AIRE  P/MITSUBISHI 17801-8703</t>
  </si>
  <si>
    <t>1521-500-0007-90</t>
  </si>
  <si>
    <t>CARDAN COMPLETO S/R</t>
  </si>
  <si>
    <t>1521-092-0030-63</t>
  </si>
  <si>
    <t>TORNILLOS  54419-VK80A</t>
  </si>
  <si>
    <t>1522-003-00075-5</t>
  </si>
  <si>
    <t>RDIADOR DAHIATSU 16400-87309</t>
  </si>
  <si>
    <t>1529-001-0062-89</t>
  </si>
  <si>
    <t>MOTOR DE ARRANQUE 12V</t>
  </si>
  <si>
    <t>1525-003-0010-12</t>
  </si>
  <si>
    <t>SWITCH DE LUCES PARA CAMION TITAC</t>
  </si>
  <si>
    <t>1523-001-0001-40</t>
  </si>
  <si>
    <t>1523-001-0077-49</t>
  </si>
  <si>
    <t>SENSOR DE PRESION 3.0 RAIL</t>
  </si>
  <si>
    <t>TERMINAL DE GUIA CORTO MB-831043</t>
  </si>
  <si>
    <t>1523-003-0031-38</t>
  </si>
  <si>
    <t>TERMINAL DE GUIA LARGO MB-831044</t>
  </si>
  <si>
    <t>1523-031-0002-50</t>
  </si>
  <si>
    <t>1522-030-0002</t>
  </si>
  <si>
    <t>1522-033-0002-15</t>
  </si>
  <si>
    <t>TAPA BOMBA DE AGUA 16331-56020 (TOMA DE AGUA)</t>
  </si>
  <si>
    <t>BOMBA DE FRENO MN534481</t>
  </si>
  <si>
    <t>1522-101-0001-18</t>
  </si>
  <si>
    <t>DESGRASANTE P/VEHICULO</t>
  </si>
  <si>
    <t>1522-002-0001-6</t>
  </si>
  <si>
    <t>BARRA TENSORA</t>
  </si>
  <si>
    <t>FILTRO DE GASOIL 16405-02N10</t>
  </si>
  <si>
    <t>1522-003-0006-18</t>
  </si>
  <si>
    <t>RADIOADOR COMPLET C/MANG.</t>
  </si>
  <si>
    <t>C/U</t>
  </si>
  <si>
    <t>1522-004-0001-26</t>
  </si>
  <si>
    <t xml:space="preserve">BOMPER NISSAN FRONTIER </t>
  </si>
  <si>
    <t>1522-201-0053-24</t>
  </si>
  <si>
    <t>TERMINAL DE GUIA MB241206(5E7252)</t>
  </si>
  <si>
    <t>1523-003-0003-12</t>
  </si>
  <si>
    <t>1522-031-0002-55</t>
  </si>
  <si>
    <t>UBICACIÓN</t>
  </si>
  <si>
    <t>BA-01</t>
  </si>
  <si>
    <t>BA-02</t>
  </si>
  <si>
    <t>BA-03</t>
  </si>
  <si>
    <t>BA-04</t>
  </si>
  <si>
    <t>B1-02</t>
  </si>
  <si>
    <t>B1-03</t>
  </si>
  <si>
    <t>B1-04</t>
  </si>
  <si>
    <t>B1-05</t>
  </si>
  <si>
    <t>B1-06</t>
  </si>
  <si>
    <t>B1-07</t>
  </si>
  <si>
    <t>B1-08</t>
  </si>
  <si>
    <t>B1-09</t>
  </si>
  <si>
    <t>B1-10</t>
  </si>
  <si>
    <t>B1-11</t>
  </si>
  <si>
    <t>B1-12</t>
  </si>
  <si>
    <t>B1-13</t>
  </si>
  <si>
    <t>B1-14</t>
  </si>
  <si>
    <t>B1-15</t>
  </si>
  <si>
    <t>B2-02</t>
  </si>
  <si>
    <t>B2-03</t>
  </si>
  <si>
    <t>B2-05</t>
  </si>
  <si>
    <t>B2-06</t>
  </si>
  <si>
    <t>B2-07</t>
  </si>
  <si>
    <t>B2-09</t>
  </si>
  <si>
    <t>B2-10</t>
  </si>
  <si>
    <t>B2-11</t>
  </si>
  <si>
    <t>B2-12</t>
  </si>
  <si>
    <t>B2-13</t>
  </si>
  <si>
    <t>B2-14</t>
  </si>
  <si>
    <t>B2-16</t>
  </si>
  <si>
    <t>B2-18</t>
  </si>
  <si>
    <t>B2-20</t>
  </si>
  <si>
    <t>B2-22</t>
  </si>
  <si>
    <t>B2-23</t>
  </si>
  <si>
    <t>B2-24</t>
  </si>
  <si>
    <t>B2-25</t>
  </si>
  <si>
    <t>B2-26</t>
  </si>
  <si>
    <t>B3-03</t>
  </si>
  <si>
    <t>B3-043</t>
  </si>
  <si>
    <t>B3-05</t>
  </si>
  <si>
    <t>B3-06</t>
  </si>
  <si>
    <t>B3-07</t>
  </si>
  <si>
    <t>B3-10</t>
  </si>
  <si>
    <t>B3-16</t>
  </si>
  <si>
    <t>B3-17</t>
  </si>
  <si>
    <t>B3-18</t>
  </si>
  <si>
    <t>B3-20</t>
  </si>
  <si>
    <t>B3-21</t>
  </si>
  <si>
    <t>B3-22</t>
  </si>
  <si>
    <t>B3-23</t>
  </si>
  <si>
    <t>B3-24</t>
  </si>
  <si>
    <t>B3-25</t>
  </si>
  <si>
    <t>B3-26</t>
  </si>
  <si>
    <t>B3-27</t>
  </si>
  <si>
    <t>B3-28</t>
  </si>
  <si>
    <t>C1-01</t>
  </si>
  <si>
    <t>ALMACEN</t>
  </si>
  <si>
    <t>REPUESTO</t>
  </si>
  <si>
    <t>1521-042-0003-29</t>
  </si>
  <si>
    <t>ACORDEON 8 1/2 X 13</t>
  </si>
  <si>
    <t>SUMINISTROS</t>
  </si>
  <si>
    <t>68.00</t>
  </si>
  <si>
    <t>1521-012-0001</t>
  </si>
  <si>
    <t>PORTA CLISP</t>
  </si>
  <si>
    <t>CAJA</t>
  </si>
  <si>
    <t>63.00</t>
  </si>
  <si>
    <t>1521-700-0016-4</t>
  </si>
  <si>
    <t>PEGAMENTO UHU 40 GRAMOS</t>
  </si>
  <si>
    <t>112.00</t>
  </si>
  <si>
    <t>1521-700-0016-2</t>
  </si>
  <si>
    <t>PEGAMENTO UHU 21   GRAMOS</t>
  </si>
  <si>
    <t>1521-037-0001</t>
  </si>
  <si>
    <t xml:space="preserve">MASKING TAPE </t>
  </si>
  <si>
    <t>48.00</t>
  </si>
  <si>
    <t>1521-001-0027-1</t>
  </si>
  <si>
    <t xml:space="preserve">LAPICEROS DE CADENA </t>
  </si>
  <si>
    <t>33.00</t>
  </si>
  <si>
    <t>1521-002-0002-11</t>
  </si>
  <si>
    <t>LAPICEROS  NEGRO</t>
  </si>
  <si>
    <t>1521-027-0001</t>
  </si>
  <si>
    <t xml:space="preserve">GOMAS DE BORRAR </t>
  </si>
  <si>
    <t>12.00</t>
  </si>
  <si>
    <t>1521-042-0003-1</t>
  </si>
  <si>
    <t xml:space="preserve">CINTA PARA SUMADORA </t>
  </si>
  <si>
    <t>1,687.00</t>
  </si>
  <si>
    <t>1521-031-0001</t>
  </si>
  <si>
    <t>ALMOHADILLAS PARA SELLO</t>
  </si>
  <si>
    <t>49.00</t>
  </si>
  <si>
    <t>1521-007-0003-2</t>
  </si>
  <si>
    <t>SACA PUNTAS ELECTRICOS</t>
  </si>
  <si>
    <t>513.00</t>
  </si>
  <si>
    <t>1521-011-0001</t>
  </si>
  <si>
    <t>SACA GRAPAS</t>
  </si>
  <si>
    <t>1521-002-0017</t>
  </si>
  <si>
    <t>RESALTADORES ROSADO</t>
  </si>
  <si>
    <t>1521-002-0004</t>
  </si>
  <si>
    <t>MARCADORES AZULES</t>
  </si>
  <si>
    <t>MARCADORES NEGROS</t>
  </si>
  <si>
    <t>1521-002-0001</t>
  </si>
  <si>
    <t>LAPIZ DE CARBON</t>
  </si>
  <si>
    <t>1521-002-0002-12</t>
  </si>
  <si>
    <t>LAPICEROS ROJOS</t>
  </si>
  <si>
    <t>1521-002-0002-1</t>
  </si>
  <si>
    <t>LAPICEROS  AZUL</t>
  </si>
  <si>
    <t>1521-009-0001</t>
  </si>
  <si>
    <t>GRAPAS ESTÁNDAR</t>
  </si>
  <si>
    <t>1521-009-0002-3</t>
  </si>
  <si>
    <t>GRAPAS 5/8</t>
  </si>
  <si>
    <t>29.00</t>
  </si>
  <si>
    <t>1521-014-0002</t>
  </si>
  <si>
    <t>GRAPADORA DE 3/8</t>
  </si>
  <si>
    <t>UND</t>
  </si>
  <si>
    <t>MG-15</t>
  </si>
  <si>
    <t>1521-014-0001-1</t>
  </si>
  <si>
    <t>GRAPADORA   ESTÁNDAR 444 METAL</t>
  </si>
  <si>
    <t>110.00</t>
  </si>
  <si>
    <t>1521-007-0001-1</t>
  </si>
  <si>
    <t>SACAPUNTAS</t>
  </si>
  <si>
    <t>1521-002-0005</t>
  </si>
  <si>
    <t>RESALTADORES AMARILLO</t>
  </si>
  <si>
    <t>1525-007-0003-11</t>
  </si>
  <si>
    <t xml:space="preserve">GOTEROS </t>
  </si>
  <si>
    <t>1521-008-0002-1</t>
  </si>
  <si>
    <t>CORRECTORES TIPO LAPIZ</t>
  </si>
  <si>
    <t>8.00</t>
  </si>
  <si>
    <t>1521-028-0002</t>
  </si>
  <si>
    <t>CORRECTORES LIQUIDOS</t>
  </si>
  <si>
    <t>7.00</t>
  </si>
  <si>
    <t>1521-008-0002</t>
  </si>
  <si>
    <t xml:space="preserve">CLIPS PEQUEÑOS </t>
  </si>
  <si>
    <t>1521-008-0001</t>
  </si>
  <si>
    <t xml:space="preserve">CLIPS GRANDES </t>
  </si>
  <si>
    <t>1521-036-0001</t>
  </si>
  <si>
    <t>CINTA ADHESIVA PEQUEÑAS</t>
  </si>
  <si>
    <t>99.00</t>
  </si>
  <si>
    <t>1521-021-0001</t>
  </si>
  <si>
    <t xml:space="preserve">TIJERAS </t>
  </si>
  <si>
    <t>MG-10</t>
  </si>
  <si>
    <t>1521-031-0002</t>
  </si>
  <si>
    <t>ROLO P/SELLOS  COLOR VERDE</t>
  </si>
  <si>
    <t>ROLO P/SELLOS  COLOR ROJO</t>
  </si>
  <si>
    <t>85.00</t>
  </si>
  <si>
    <t>1521-039-0001</t>
  </si>
  <si>
    <t>BANDITA DE GOMA</t>
  </si>
  <si>
    <t>1521-042-0003-27</t>
  </si>
  <si>
    <t>CINTA PARA MAQ. DE ESCRIBIR NUKOTE 109</t>
  </si>
  <si>
    <t>1521-042-0003-24</t>
  </si>
  <si>
    <t>CINTA PARA MAQ. DE ESCRIBIR KORES 371</t>
  </si>
  <si>
    <t>1521-042-0003-2</t>
  </si>
  <si>
    <t>CINTA PARA MAQ. DE ESCRIBIR  BLACK</t>
  </si>
  <si>
    <t>CINTA PARA IMPRESORA  SP200</t>
  </si>
  <si>
    <t>1521-001-0027</t>
  </si>
  <si>
    <t>ROLLO PARA MAQUINA SUMADORA</t>
  </si>
  <si>
    <t>1521-034-0001</t>
  </si>
  <si>
    <t>REGLAS  12 PULGADAS</t>
  </si>
  <si>
    <t>21.00</t>
  </si>
  <si>
    <t>1521-043-0032-1</t>
  </si>
  <si>
    <t>TONER SHARP FO29ND</t>
  </si>
  <si>
    <t>MG-13</t>
  </si>
  <si>
    <t>1521-043-0036-1</t>
  </si>
  <si>
    <t>TONER SHARP 2314</t>
  </si>
  <si>
    <t>1521-043-0023</t>
  </si>
  <si>
    <t>TONER  HP 92A</t>
  </si>
  <si>
    <t>1521-043-0022-21</t>
  </si>
  <si>
    <t>TONER  HP 12A</t>
  </si>
  <si>
    <t>1521-020-0005</t>
  </si>
  <si>
    <t>SOBRES TIMBRADOS EN HILO</t>
  </si>
  <si>
    <t>1521-305-5000-1</t>
  </si>
  <si>
    <t>SOBRES TIMBRADOS  LOGO VIEJO</t>
  </si>
  <si>
    <t>5.00</t>
  </si>
  <si>
    <t>1521-020-0001</t>
  </si>
  <si>
    <t xml:space="preserve">SOBRES TIMBRADOS </t>
  </si>
  <si>
    <t>1521-033-0001-3</t>
  </si>
  <si>
    <t>ROLLO PARA ETIQUETAR (LABEL)</t>
  </si>
  <si>
    <t>MG-14</t>
  </si>
  <si>
    <t>42.00</t>
  </si>
  <si>
    <t>1521-043-0027-4</t>
  </si>
  <si>
    <t>DVD</t>
  </si>
  <si>
    <t>1521-043-0027</t>
  </si>
  <si>
    <t xml:space="preserve">CD </t>
  </si>
  <si>
    <t>1521026-0001-12</t>
  </si>
  <si>
    <t>POST-IT 2X 2 AMARILLO</t>
  </si>
  <si>
    <t>1521-026-0001-3</t>
  </si>
  <si>
    <t>POST-IT ESTÁNDAR  3 X 3</t>
  </si>
  <si>
    <t>1521-030-0003-2</t>
  </si>
  <si>
    <t>SELLO NUMERADOR</t>
  </si>
  <si>
    <t>1521-014-0002-5</t>
  </si>
  <si>
    <t>GRAPADORA GRANDE  BOSTITCH</t>
  </si>
  <si>
    <t>1,829.00</t>
  </si>
  <si>
    <t>GRAPADORA  SWINGLINE  100 PAG.</t>
  </si>
  <si>
    <t>386.00</t>
  </si>
  <si>
    <t>1521-032-0002</t>
  </si>
  <si>
    <t>GEL PARA CONTAR PAPELES</t>
  </si>
  <si>
    <t>1521-010-0001</t>
  </si>
  <si>
    <t>GANCHOS ACCORD (HEMBRA  MACHOS)</t>
  </si>
  <si>
    <t>1521-031-0002-32</t>
  </si>
  <si>
    <t xml:space="preserve">FECHERO </t>
  </si>
  <si>
    <t>1521-008-0003-3</t>
  </si>
  <si>
    <t>CLICK PARA BILLETERO PEQUEÑO</t>
  </si>
  <si>
    <t>4.00</t>
  </si>
  <si>
    <t>1521-008-0003-4</t>
  </si>
  <si>
    <t>CLICK PARA BILLETERO MEDIANO 2"</t>
  </si>
  <si>
    <t>CLICK PARA BILLETERO GRANDE</t>
  </si>
  <si>
    <t>9.00</t>
  </si>
  <si>
    <t>1521-036-0002</t>
  </si>
  <si>
    <t>CINTA ADHESIVA GRANDE</t>
  </si>
  <si>
    <t>1521-005-0001</t>
  </si>
  <si>
    <t>AGENDAS (2020)</t>
  </si>
  <si>
    <t>1521-043-0009</t>
  </si>
  <si>
    <t>POST-IT 3 7/8 X 5 7/8</t>
  </si>
  <si>
    <t>1521-026-0003-1</t>
  </si>
  <si>
    <t>POST-IT 1 7/8 X 2 7/8</t>
  </si>
  <si>
    <t>20.00</t>
  </si>
  <si>
    <t>1521-036-0003-1</t>
  </si>
  <si>
    <t>DISPENSADORES P/CINTA GRANDE</t>
  </si>
  <si>
    <t>213.00</t>
  </si>
  <si>
    <t>1521-011-0001-1</t>
  </si>
  <si>
    <t>DISPENSADORES P/CINTA PEQUEÑA</t>
  </si>
  <si>
    <t>82.00</t>
  </si>
  <si>
    <t>1521-043-0002</t>
  </si>
  <si>
    <t>CINTA PARA IMPRESORA  EPSM LX-300</t>
  </si>
  <si>
    <t>CINTA PARA IMPRESORA  EPSM 2190</t>
  </si>
  <si>
    <t>1521-020-0002</t>
  </si>
  <si>
    <t>SOBRES EN BLANCO</t>
  </si>
  <si>
    <t>MG-17</t>
  </si>
  <si>
    <t>1521-019-0001</t>
  </si>
  <si>
    <t>TABLILLA DE APOYO</t>
  </si>
  <si>
    <t>MG-19</t>
  </si>
  <si>
    <t>1521-020-0004-1</t>
  </si>
  <si>
    <t>SOBRE MANILA NO.7 DE PAGO</t>
  </si>
  <si>
    <t>1521-022-0001</t>
  </si>
  <si>
    <t>LIBRETA  8 1/2 X 11</t>
  </si>
  <si>
    <t>37.00</t>
  </si>
  <si>
    <t>1521-016-0002</t>
  </si>
  <si>
    <t>FOLDERS 8 1/2 X 13</t>
  </si>
  <si>
    <t>1521-016-0001</t>
  </si>
  <si>
    <t>FOLDERS  8 1/2 X 11</t>
  </si>
  <si>
    <t>270.00</t>
  </si>
  <si>
    <t>1521-003-0006</t>
  </si>
  <si>
    <t>ESPIRALES 3/8</t>
  </si>
  <si>
    <t>1521-003-0002</t>
  </si>
  <si>
    <t>ESPIRALES 3/4</t>
  </si>
  <si>
    <t>1521-003-0001</t>
  </si>
  <si>
    <t>ESPIRALES DE 5/8</t>
  </si>
  <si>
    <t>1521-003-0005</t>
  </si>
  <si>
    <t>ESPIRALES DE  1/4</t>
  </si>
  <si>
    <t>1521-003-0007</t>
  </si>
  <si>
    <t>ESPIRALES 1/2</t>
  </si>
  <si>
    <t>1521-003-0004</t>
  </si>
  <si>
    <t>ESPIRALES DE 2"</t>
  </si>
  <si>
    <t>1521-016-0005</t>
  </si>
  <si>
    <t xml:space="preserve">FOLDERS PARA ENCUADERNAR </t>
  </si>
  <si>
    <t>1521-003-0008</t>
  </si>
  <si>
    <t>ESPIRALES 1"</t>
  </si>
  <si>
    <t>1521-043-0042-12</t>
  </si>
  <si>
    <t>TONER TOSHIBA T-4520</t>
  </si>
  <si>
    <t>MG-21</t>
  </si>
  <si>
    <t>4,593.16</t>
  </si>
  <si>
    <t>1521-043-0032-15</t>
  </si>
  <si>
    <t>TONER TOSHIBA T-2021</t>
  </si>
  <si>
    <t>1522-003-0004-18</t>
  </si>
  <si>
    <t>TONER  HP 49A</t>
  </si>
  <si>
    <t>MG-24</t>
  </si>
  <si>
    <t>1521-043-0022-26</t>
  </si>
  <si>
    <t>TONER TOSHIBA T-5070U</t>
  </si>
  <si>
    <t>MG-25</t>
  </si>
  <si>
    <t>1521-044-0003</t>
  </si>
  <si>
    <t>TONER TOSHIBA T-4530</t>
  </si>
  <si>
    <t>4,597.00</t>
  </si>
  <si>
    <t>1521-092-0009-4</t>
  </si>
  <si>
    <t>TONER TOSHIBA T-1350</t>
  </si>
  <si>
    <t>1521-043-0028-23</t>
  </si>
  <si>
    <t>TONER/ P/FOTOC. PGR-6 (3300)</t>
  </si>
  <si>
    <t>1521-099-0053-24</t>
  </si>
  <si>
    <t>GRAPADORA  STUDAMARK</t>
  </si>
  <si>
    <t>1521-043-0022-19</t>
  </si>
  <si>
    <t>TONER TOSHIBA T-2450U</t>
  </si>
  <si>
    <t>5,571.00</t>
  </si>
  <si>
    <t>1521-044-0006</t>
  </si>
  <si>
    <t>TONER P/FOTOC. SHARP SD-360 NT</t>
  </si>
  <si>
    <t>MG-26</t>
  </si>
  <si>
    <t>1521-043-0017</t>
  </si>
  <si>
    <t xml:space="preserve">CARTUCHO P/IMP. HP 51640 NEGRO </t>
  </si>
  <si>
    <t>1521-043-0043-27</t>
  </si>
  <si>
    <t>TONER  HP 32A NEGRO</t>
  </si>
  <si>
    <t>4,130.00</t>
  </si>
  <si>
    <t>1521-092-0003-46</t>
  </si>
  <si>
    <t>TONER   TOSHIBA T-3008U</t>
  </si>
  <si>
    <t>MG-27</t>
  </si>
  <si>
    <t>6,091.00</t>
  </si>
  <si>
    <t>1521-043-0029-3</t>
  </si>
  <si>
    <t>TONNER SHARD AL 100TD</t>
  </si>
  <si>
    <t>1521-043-0043-15</t>
  </si>
  <si>
    <t>TONER HP 131 NEGRO</t>
  </si>
  <si>
    <t>1521-043-0043-13</t>
  </si>
  <si>
    <t>TONER HP 131 MAGENTA</t>
  </si>
  <si>
    <t>1521-043-0043-12</t>
  </si>
  <si>
    <t>TONER HP 131 AZUL</t>
  </si>
  <si>
    <t>1521-043-0043-14</t>
  </si>
  <si>
    <t>TONER HP 131 AMARILLO</t>
  </si>
  <si>
    <t>1521-043-0022-34</t>
  </si>
  <si>
    <t>TONER HP 130 MAGENTA</t>
  </si>
  <si>
    <t>1521-043-0043-31</t>
  </si>
  <si>
    <t>TONER HP 130 AZUL</t>
  </si>
  <si>
    <t>1521-043-0043-30</t>
  </si>
  <si>
    <t>TONER HP 130 AMARILLO</t>
  </si>
  <si>
    <t>1521-043-0022-9</t>
  </si>
  <si>
    <t>TONER  HP 126A AMARILLO</t>
  </si>
  <si>
    <t>4,299.00</t>
  </si>
  <si>
    <t>1521-043-0022-31</t>
  </si>
  <si>
    <t>TONER  HP 126A  NEGRO</t>
  </si>
  <si>
    <t>4,022.00</t>
  </si>
  <si>
    <t>TONER   HP 17A NEGRO</t>
  </si>
  <si>
    <t>3,987.00</t>
  </si>
  <si>
    <t>1521-043-0022-32</t>
  </si>
  <si>
    <t>TONER   HP 126A  AZUL</t>
  </si>
  <si>
    <t>4,247.00</t>
  </si>
  <si>
    <t>1521-043-0043-26</t>
  </si>
  <si>
    <t>TONER   HP 130A NEGRO</t>
  </si>
  <si>
    <t>MG-29</t>
  </si>
  <si>
    <t>4,240.00</t>
  </si>
  <si>
    <t>TONER   HP 30A  NEGRO</t>
  </si>
  <si>
    <t>1521-043-0029-24</t>
  </si>
  <si>
    <t>TONER   HP 80A NEGRO</t>
  </si>
  <si>
    <t>5,074.00</t>
  </si>
  <si>
    <t>1521-092-0003-29</t>
  </si>
  <si>
    <t>TONER  TOSHIBA T-4710U</t>
  </si>
  <si>
    <t>6,332.06</t>
  </si>
  <si>
    <t>1521-043-0038-8</t>
  </si>
  <si>
    <t>TONNER SHARD AL 204 TD</t>
  </si>
  <si>
    <t>MG-23</t>
  </si>
  <si>
    <t>1521-043-0028-24</t>
  </si>
  <si>
    <t>TONNER TOSHIBA 2320</t>
  </si>
  <si>
    <t>1521-043-0022-8</t>
  </si>
  <si>
    <t>TONER   HP 126A MAGENTA</t>
  </si>
  <si>
    <t>MG-31</t>
  </si>
  <si>
    <t>3,304.00</t>
  </si>
  <si>
    <t>1521-029-0001</t>
  </si>
  <si>
    <t>BANDEJA DE ESCRITORIO</t>
  </si>
  <si>
    <t>MG-33</t>
  </si>
  <si>
    <t>1521-043-0029-21</t>
  </si>
  <si>
    <t>TONER  HP 78A  NEGRO</t>
  </si>
  <si>
    <t>MG-34</t>
  </si>
  <si>
    <t>1521-043-0004-26</t>
  </si>
  <si>
    <t>TINTA HP 920XL  AMARILLO</t>
  </si>
  <si>
    <t>1,353.00</t>
  </si>
  <si>
    <t>1521-043-0042-4</t>
  </si>
  <si>
    <t>TINTA HP 60 NEGRO</t>
  </si>
  <si>
    <t>1521-043-0031</t>
  </si>
  <si>
    <t>TINTA  HP 920XL  NEGRO</t>
  </si>
  <si>
    <t>3,364.00</t>
  </si>
  <si>
    <t>1521-043-0004-25</t>
  </si>
  <si>
    <t>TINTA  HP 920XL  MAGENTA</t>
  </si>
  <si>
    <t>1,358.00</t>
  </si>
  <si>
    <t>1521-043-0004-19</t>
  </si>
  <si>
    <t>TINTA  HP 920XL  AZUL</t>
  </si>
  <si>
    <t>1521-043-0042-16</t>
  </si>
  <si>
    <t>CARTUCHO 662 CZ104AL NEGRO</t>
  </si>
  <si>
    <t>UNDES</t>
  </si>
  <si>
    <t>1521-043-0042-15</t>
  </si>
  <si>
    <t>CARTUCHO 662 CZ104AL COLOR</t>
  </si>
  <si>
    <t>1521-043-0042-5</t>
  </si>
  <si>
    <t>TINTA  HP 60 A COLOR</t>
  </si>
  <si>
    <t>1521-043-0044-1</t>
  </si>
  <si>
    <t>TINTA  HP 22 A COLOR</t>
  </si>
  <si>
    <t>1521-043-0044</t>
  </si>
  <si>
    <t>TINTA  HP 21 NEGRO</t>
  </si>
  <si>
    <t>1521-043-0029-18</t>
  </si>
  <si>
    <t>TINTA  HP 122 NEGRO</t>
  </si>
  <si>
    <t>864.00</t>
  </si>
  <si>
    <t>1521-092-0003-15</t>
  </si>
  <si>
    <t>TONNER TOSHIBA T250U</t>
  </si>
  <si>
    <t>1521-043-0044-35</t>
  </si>
  <si>
    <t>TONNER HP 83 NEGRO</t>
  </si>
  <si>
    <t>1521-043-0021-1</t>
  </si>
  <si>
    <t xml:space="preserve">TONNER HP 36A NEGRO </t>
  </si>
  <si>
    <t>1521-043-0029-23</t>
  </si>
  <si>
    <t>TONNER HP 85A NEGRO</t>
  </si>
  <si>
    <t>1521-043-0029-20</t>
  </si>
  <si>
    <t>TINTA  HP 122  A COLOR</t>
  </si>
  <si>
    <t>991.00</t>
  </si>
  <si>
    <t>1521-043-0028-67</t>
  </si>
  <si>
    <t>TINTA  CANNON 146 NEGRO</t>
  </si>
  <si>
    <t>TINTA  CANNON 145 NEGRO</t>
  </si>
  <si>
    <t>1521-001-0005</t>
  </si>
  <si>
    <t xml:space="preserve">PAPEL CARBON 8 1/2 x 11 </t>
  </si>
  <si>
    <t>MG-39</t>
  </si>
  <si>
    <t>218.00</t>
  </si>
  <si>
    <t>1521-022-0002</t>
  </si>
  <si>
    <t>LIBRETA  RAYADA 5X 8</t>
  </si>
  <si>
    <t>27.00</t>
  </si>
  <si>
    <t>1521-040-0002</t>
  </si>
  <si>
    <t>COLUMNARES DE 4</t>
  </si>
  <si>
    <t>1521-026-0001-7</t>
  </si>
  <si>
    <t>POST-IT 2 7/8 X 4 7/8</t>
  </si>
  <si>
    <t>MG-40</t>
  </si>
  <si>
    <t>1521-043-0029-1</t>
  </si>
  <si>
    <t xml:space="preserve">PROTECTOR DE PANTALLA </t>
  </si>
  <si>
    <t>MG-41</t>
  </si>
  <si>
    <t>1521-024-0002</t>
  </si>
  <si>
    <t>LIBRO RECORD  300 PAG.</t>
  </si>
  <si>
    <t>196.00</t>
  </si>
  <si>
    <t>1521-001-0004-1</t>
  </si>
  <si>
    <t>PAPEL TIMBRADO EN HILO, LOGO VIEJO</t>
  </si>
  <si>
    <t>RESMAS</t>
  </si>
  <si>
    <t>MG-43</t>
  </si>
  <si>
    <t>1,764.00</t>
  </si>
  <si>
    <t>PAPEL TIMBRADO EN HILO CREMA 8 1/2 X 11</t>
  </si>
  <si>
    <t>1521-001-0004</t>
  </si>
  <si>
    <t xml:space="preserve">PAPEL TIMBRADO </t>
  </si>
  <si>
    <t>1521-001-0003-1</t>
  </si>
  <si>
    <t xml:space="preserve">PAPEL DE CONTRATO </t>
  </si>
  <si>
    <t>1521-001-0019</t>
  </si>
  <si>
    <t>PAPEL CONTINUO 9 1/2 X 11 DE 1 PARTE</t>
  </si>
  <si>
    <t xml:space="preserve">CAJA </t>
  </si>
  <si>
    <t>1521-001-0016</t>
  </si>
  <si>
    <t>PAPEL CONTINUO 9 1/2 X 11 DE 3 PARTE</t>
  </si>
  <si>
    <t>1521-318-0037-2</t>
  </si>
  <si>
    <t>BANDERAS NACIONAL 3X4</t>
  </si>
  <si>
    <t>261.00</t>
  </si>
  <si>
    <t>1521-024-0003</t>
  </si>
  <si>
    <t>LIBRO RECORD  500 PAG.</t>
  </si>
  <si>
    <t>MG-45</t>
  </si>
  <si>
    <t>276.00</t>
  </si>
  <si>
    <t xml:space="preserve">PAPEL P/PUNTO DE VENTA </t>
  </si>
  <si>
    <t>1521-016-0007</t>
  </si>
  <si>
    <t>ACORDEON 8 1/2 X 11</t>
  </si>
  <si>
    <t>1521-900-0080</t>
  </si>
  <si>
    <t>CAFÉ</t>
  </si>
  <si>
    <t>MG-48</t>
  </si>
  <si>
    <t>1521-020-0003</t>
  </si>
  <si>
    <t>SOBRES MANILA 81/2 X 11</t>
  </si>
  <si>
    <t>MG-49</t>
  </si>
  <si>
    <t>1521-001-0013</t>
  </si>
  <si>
    <t>PAPEL CONTINUO 9 1/2X5 1/2 DE 2 PARTES</t>
  </si>
  <si>
    <t xml:space="preserve">PAPEL TIMBRADO EN HILO </t>
  </si>
  <si>
    <t>1521-001-0004-3</t>
  </si>
  <si>
    <t xml:space="preserve">RESMA VOLANTE </t>
  </si>
  <si>
    <t>MG-62</t>
  </si>
  <si>
    <t>1521-001-0002</t>
  </si>
  <si>
    <t>RESMA DE PAPEL 8 1/2 X 13</t>
  </si>
  <si>
    <t>1521-001-0001</t>
  </si>
  <si>
    <t>RESMA DE PAPEL 8 1/2 X 11</t>
  </si>
  <si>
    <t>1521-001-0016-1</t>
  </si>
  <si>
    <t>PAPEL CONTINUO 9 1/2 X 11DE 4 PARTES</t>
  </si>
  <si>
    <t xml:space="preserve">CAJAS </t>
  </si>
  <si>
    <t>217.00</t>
  </si>
  <si>
    <t>1521-001-0023</t>
  </si>
  <si>
    <t>PAPEL CONTINUO 14 7/8 X 11 DE 2 PARTES</t>
  </si>
  <si>
    <t>1521-001-0022</t>
  </si>
  <si>
    <t>PAPEL CONTINUO 14 7/8 X 11 DE 1 PARTES</t>
  </si>
  <si>
    <t>1521-001-0018-1</t>
  </si>
  <si>
    <t>ORDENES DE COMPRAS NUEVAS</t>
  </si>
  <si>
    <t>1521-080-0001-13</t>
  </si>
  <si>
    <t>BLOCK SOLICITUD TRANSF. MATERIALES</t>
  </si>
  <si>
    <t>1521-001-0029-01</t>
  </si>
  <si>
    <t>BLOCK DESPACHO COMBUSTIBLE</t>
  </si>
  <si>
    <t>1521-900-0065-1</t>
  </si>
  <si>
    <t xml:space="preserve">AZUCAR PALDA </t>
  </si>
  <si>
    <t>1521-001-0018</t>
  </si>
  <si>
    <t>PAPEL CONTINUO 9 1/2X5 1/2 DE 3 PARTES</t>
  </si>
  <si>
    <t>MG-68</t>
  </si>
  <si>
    <t>1521-001-0030</t>
  </si>
  <si>
    <t>PAPEL CONTINUO 9 1/2X5 1/2 DE 1 PARTES</t>
  </si>
  <si>
    <t>MG-72</t>
  </si>
  <si>
    <t>1521-001-0028-1</t>
  </si>
  <si>
    <t>PAPEL CONTINUO 9 1/2X5 1/2 DE 4 PARTES</t>
  </si>
  <si>
    <t>1521-080-0001-3</t>
  </si>
  <si>
    <t>BLOCK PEDIDO DE ALMACEN</t>
  </si>
  <si>
    <t>MG-79</t>
  </si>
  <si>
    <t>1521-016-0006</t>
  </si>
  <si>
    <t>ACORDEON 8 1/2X 13</t>
  </si>
  <si>
    <t>1521-043-0022-15</t>
  </si>
  <si>
    <t>TONNER TOSHIBA T-4590U</t>
  </si>
  <si>
    <t>1521-080-0002-24</t>
  </si>
  <si>
    <t>BLOCK SOLICITUD COMPRA DE TERRENO</t>
  </si>
  <si>
    <t>1521-006-0003-19</t>
  </si>
  <si>
    <t>TUBO P/ LAMINADA 20W OSRAML20W10S</t>
  </si>
  <si>
    <t>MANTENIMIENTO</t>
  </si>
  <si>
    <t>A1-01</t>
  </si>
  <si>
    <t>1523-003-0003-21</t>
  </si>
  <si>
    <t>RIEL LINK S/R</t>
  </si>
  <si>
    <t>1523-006-0003-17</t>
  </si>
  <si>
    <t>TUBO FLORESCENTE CIRCULAR 22W</t>
  </si>
  <si>
    <t>A1-02</t>
  </si>
  <si>
    <t>1522-006-0003-15</t>
  </si>
  <si>
    <t>TUBO FLORESCENTE CIRCULAR 32W</t>
  </si>
  <si>
    <t>356.00</t>
  </si>
  <si>
    <t>1523-0060073-62</t>
  </si>
  <si>
    <t>LAMPARA DE GLOBO 10101-08-SN</t>
  </si>
  <si>
    <t>A1-03</t>
  </si>
  <si>
    <t>535.00</t>
  </si>
  <si>
    <t>1523-006-0002-54</t>
  </si>
  <si>
    <t>TUBOS LED 9W T8 DJ-6268-1</t>
  </si>
  <si>
    <t>1523-006-0003-32</t>
  </si>
  <si>
    <t>TUBO P/LAMPARA FLUORER 17W OSRAM</t>
  </si>
  <si>
    <t>1522-201-0042-19</t>
  </si>
  <si>
    <t>COMPRESOR P/BEBEDERO LG 110 VOLTIOS 1PH</t>
  </si>
  <si>
    <t>A1-05</t>
  </si>
  <si>
    <t>1522-500-0001-59</t>
  </si>
  <si>
    <t>MOTOR VENTILADOR 1/3 1075 220VOLTIOS</t>
  </si>
  <si>
    <t>A1-06</t>
  </si>
  <si>
    <t>1523-006-000253</t>
  </si>
  <si>
    <t>TUBO LED 18 W</t>
  </si>
  <si>
    <t>1523-006-0002-68</t>
  </si>
  <si>
    <t>BOMBILLO LED 30WATTS</t>
  </si>
  <si>
    <t>A1-10</t>
  </si>
  <si>
    <t>312.00</t>
  </si>
  <si>
    <t>1523-006-000256</t>
  </si>
  <si>
    <t>BOMBILLO LED 9 WATTS</t>
  </si>
  <si>
    <t xml:space="preserve">1523-006-0003-22 </t>
  </si>
  <si>
    <t>TUBO FLUORESCENTE 32 W SILVANIA</t>
  </si>
  <si>
    <t>1522-500-0001-16</t>
  </si>
  <si>
    <t>CAPACITOR 50MFD CONFORT TIME</t>
  </si>
  <si>
    <t>A1-11</t>
  </si>
  <si>
    <t>1522-500-0001-79</t>
  </si>
  <si>
    <t>CAPACITOR 70MFD</t>
  </si>
  <si>
    <t>318.00</t>
  </si>
  <si>
    <t>1522-500-001-44</t>
  </si>
  <si>
    <t>CAPACITOR 55MFD</t>
  </si>
  <si>
    <t>212.00</t>
  </si>
  <si>
    <t>1522-500-0001-17</t>
  </si>
  <si>
    <t>CAPACITOR 5MFD</t>
  </si>
  <si>
    <t>64.00</t>
  </si>
  <si>
    <t>1522-500-0001-35</t>
  </si>
  <si>
    <t>CAPACITOR 7,5MFD</t>
  </si>
  <si>
    <t>1522-500-0002-9</t>
  </si>
  <si>
    <t>CAPACITOR 25MFD</t>
  </si>
  <si>
    <t>1523-103-0020-9</t>
  </si>
  <si>
    <t>TIME DELAY, 24V</t>
  </si>
  <si>
    <t>292.00</t>
  </si>
  <si>
    <t>1522-001-0009-74</t>
  </si>
  <si>
    <t>VARILLA P/SOLDAR 1/8 PLATO</t>
  </si>
  <si>
    <t>1522-500-0001-68</t>
  </si>
  <si>
    <t>FUNDENTE P/SOLDAR</t>
  </si>
  <si>
    <t>1521-500-0004-69</t>
  </si>
  <si>
    <t>MAPP GAS 16ONZAS</t>
  </si>
  <si>
    <t>392.00</t>
  </si>
  <si>
    <t>1521-500-0011-4</t>
  </si>
  <si>
    <t>CODO DE COBRE 3/8" S/R</t>
  </si>
  <si>
    <t>A1-12</t>
  </si>
  <si>
    <t>1521-500-0011-5</t>
  </si>
  <si>
    <t>CODO DE COBRE 1/2" S/R</t>
  </si>
  <si>
    <t>52.00</t>
  </si>
  <si>
    <t>1521-500-0011-6</t>
  </si>
  <si>
    <t>CODO DE COBRE 5/8" S/R</t>
  </si>
  <si>
    <t>1523-001-0078-59</t>
  </si>
  <si>
    <t>VALVULA DE SERVICIO S/R</t>
  </si>
  <si>
    <t>1522-102-0002-50</t>
  </si>
  <si>
    <t>CONECTORES MACHO 5/8 A 3/8 BRONCE</t>
  </si>
  <si>
    <t>1523-001-0061-20</t>
  </si>
  <si>
    <t>CONECTORES P/CABLE 1/0 S/R</t>
  </si>
  <si>
    <t>1523-001-0061-2</t>
  </si>
  <si>
    <t>CONECTORES P/CABLE 2/0 S/R</t>
  </si>
  <si>
    <t>1522-001-0009-73</t>
  </si>
  <si>
    <t>ACEITE SINTETICO 68 REFRIG.</t>
  </si>
  <si>
    <t>GLS</t>
  </si>
  <si>
    <t>A2-13</t>
  </si>
  <si>
    <t>1523-006-0003-20</t>
  </si>
  <si>
    <t>INTERRUPTOR SENCILLO</t>
  </si>
  <si>
    <t>72.00</t>
  </si>
  <si>
    <t>1523-006-0007-26</t>
  </si>
  <si>
    <t>INTERRUPTOR DOBLE</t>
  </si>
  <si>
    <t>387.00</t>
  </si>
  <si>
    <t>1523-006-0073-55</t>
  </si>
  <si>
    <t>TOMA CORRIENTE DOBLE</t>
  </si>
  <si>
    <t>1523-001-0048-56</t>
  </si>
  <si>
    <t>TAPA DOBLE 2X4</t>
  </si>
  <si>
    <t>1523-006-0010-20</t>
  </si>
  <si>
    <t>TAPA SENCILLA 2X4</t>
  </si>
  <si>
    <t>6.00</t>
  </si>
  <si>
    <t>1523-006-0010-33</t>
  </si>
  <si>
    <t>TAPA CIEGA DE METAL 2X4</t>
  </si>
  <si>
    <t>1525-017-0001</t>
  </si>
  <si>
    <t>TRANSPORTADOR P/ LAMPARA 32W</t>
  </si>
  <si>
    <t>A2-14</t>
  </si>
  <si>
    <t>1523-006-0072-1</t>
  </si>
  <si>
    <t>TRANSPORTADOR P/ LAMPARA 40W</t>
  </si>
  <si>
    <t>1523-001-0040-1</t>
  </si>
  <si>
    <t>TAPE DE GOMA 23 3M</t>
  </si>
  <si>
    <t>645.00</t>
  </si>
  <si>
    <t>1523-001-0040-29</t>
  </si>
  <si>
    <t>TAPE SCOTOH 33 3M</t>
  </si>
  <si>
    <t>301.24</t>
  </si>
  <si>
    <t>1523-006-0073-41</t>
  </si>
  <si>
    <t>FUSIBLE CARTUCHO 600 A 250</t>
  </si>
  <si>
    <t>A2-15</t>
  </si>
  <si>
    <t>1523-006-0073-96</t>
  </si>
  <si>
    <t>FUSIBLE CARTUCHO 400 A 250</t>
  </si>
  <si>
    <t>1523-006-0073-42</t>
  </si>
  <si>
    <t>FUSIBLE CARTUCHO 250 A 200</t>
  </si>
  <si>
    <t>INGENIO</t>
  </si>
  <si>
    <t>CABLE REVESTIDO NO,16 ANG</t>
  </si>
  <si>
    <t>PIES</t>
  </si>
  <si>
    <t>A2-16</t>
  </si>
  <si>
    <t>1523-003-0001-4</t>
  </si>
  <si>
    <t>ALAMBRE ELECTRICO NO,14 ANG</t>
  </si>
  <si>
    <t>1523-001-0004-59</t>
  </si>
  <si>
    <t>ALAMBRE ELECTRICO NO,10 ANG</t>
  </si>
  <si>
    <t>1523-003-0050-29</t>
  </si>
  <si>
    <t>CURVA PVC DE 1/2"</t>
  </si>
  <si>
    <t>A2-17</t>
  </si>
  <si>
    <t>1523-003-0050-14</t>
  </si>
  <si>
    <t>CURVA PVC DE 3/4"</t>
  </si>
  <si>
    <t>1523-001-0053-51</t>
  </si>
  <si>
    <t>CURVA PVC DE 1"</t>
  </si>
  <si>
    <t>1525-005-0050-25</t>
  </si>
  <si>
    <t>TUBO CONDUIT 1/2 X 10</t>
  </si>
  <si>
    <t>A2-19</t>
  </si>
  <si>
    <t>1523-006-0008-17</t>
  </si>
  <si>
    <t>FOTOCELDA P/LAMPARAS 105-285 VAC 50/60HZ</t>
  </si>
  <si>
    <t>A2-20</t>
  </si>
  <si>
    <t>531.00</t>
  </si>
  <si>
    <t>1523-006-0007-1</t>
  </si>
  <si>
    <t>BREAKER DE 20 AMPS</t>
  </si>
  <si>
    <t>1523-006-0005-44</t>
  </si>
  <si>
    <t>BREAKER TRIFASIDO 70AMPS</t>
  </si>
  <si>
    <t>1523-006-0006-60</t>
  </si>
  <si>
    <t>PORTA FUSIBLES 280VOLTIOS 32A</t>
  </si>
  <si>
    <t>265.00</t>
  </si>
  <si>
    <t>1523-103-0020-16</t>
  </si>
  <si>
    <t>TIMER DIGITAL 240VOLTIOS-24HORA</t>
  </si>
  <si>
    <t>3,309.00</t>
  </si>
  <si>
    <t>1523-006-0005-1</t>
  </si>
  <si>
    <t>CAJA DE BREAKER 125AMPS 240VOLTIOS</t>
  </si>
  <si>
    <t>A2-21</t>
  </si>
  <si>
    <t>1523-001-0072-1</t>
  </si>
  <si>
    <t>TARUGO DE PLOMO DE 5/8</t>
  </si>
  <si>
    <t>23.00</t>
  </si>
  <si>
    <t>1523-006-0073-46</t>
  </si>
  <si>
    <t>TARUGO DE PLOMO DE 3/8</t>
  </si>
  <si>
    <t>1525-009-0025-12</t>
  </si>
  <si>
    <t>TORNILLO TIRAFONDO CABLE EXOG. 5/16</t>
  </si>
  <si>
    <t>1522-004-0005-2</t>
  </si>
  <si>
    <t>ABRAZADERA DE 1/2</t>
  </si>
  <si>
    <t>1523-006-0073-49</t>
  </si>
  <si>
    <t>CINTA DE PROTECCION DE 3"</t>
  </si>
  <si>
    <t>1523-004-0002-6</t>
  </si>
  <si>
    <t>ABRAZA P/TUBO DE 4"</t>
  </si>
  <si>
    <t>A2-22</t>
  </si>
  <si>
    <t>1523-001-0060-8</t>
  </si>
  <si>
    <t>ABRAZA P/TUBO DE 1"</t>
  </si>
  <si>
    <t>1523-004-0002-7</t>
  </si>
  <si>
    <t>ABRAZA P/TUBO DE 1/2"</t>
  </si>
  <si>
    <t>3.00</t>
  </si>
  <si>
    <t>1523-001-0052-50</t>
  </si>
  <si>
    <t>COUPLING EMT DE 1/2</t>
  </si>
  <si>
    <t>1523-001-0052-3</t>
  </si>
  <si>
    <t>COUPLING EMT DE 3/4</t>
  </si>
  <si>
    <t>1523-020-0009-12</t>
  </si>
  <si>
    <t>CONECTORES EMT DE 3/4</t>
  </si>
  <si>
    <t>1523-006-0073-26</t>
  </si>
  <si>
    <t>CURVA CONDUIT DE 1/2</t>
  </si>
  <si>
    <t>75.00</t>
  </si>
  <si>
    <t>1523-006-0074-9</t>
  </si>
  <si>
    <t>CAJA DE REG. OCTAGONAL 1/2</t>
  </si>
  <si>
    <t>1523-001-0048-17</t>
  </si>
  <si>
    <t>CAJA DE REG. DE 6X6X4</t>
  </si>
  <si>
    <t>319.00</t>
  </si>
  <si>
    <t>1523-006-0073-36</t>
  </si>
  <si>
    <t>SWITCH G.E. 200AMPS 240 VAC 50HP</t>
  </si>
  <si>
    <t>A2-24</t>
  </si>
  <si>
    <t>1523-000-0017-6</t>
  </si>
  <si>
    <t>TAPA  DE INODORO S/R</t>
  </si>
  <si>
    <t>1521-000-0001-2</t>
  </si>
  <si>
    <t>DISPENSADOR DE PAPEL S/R</t>
  </si>
  <si>
    <t>1523-000-0017-18</t>
  </si>
  <si>
    <t>ORINAL (COMPLETO) S/R</t>
  </si>
  <si>
    <t>1521-010-0001-33</t>
  </si>
  <si>
    <t>RUEDA P/PORTON DE 4"</t>
  </si>
  <si>
    <t>600.00</t>
  </si>
  <si>
    <t>1523-005-0001-69</t>
  </si>
  <si>
    <t>SOLDADURA DE 3/32 60LBS</t>
  </si>
  <si>
    <t>90.00</t>
  </si>
  <si>
    <t>1523-011-0002-5</t>
  </si>
  <si>
    <t>SET DE TOALLERO HOME</t>
  </si>
  <si>
    <t>69.60</t>
  </si>
  <si>
    <t>1523-001-0041-9</t>
  </si>
  <si>
    <t>CEMENTO PVC LANCO</t>
  </si>
  <si>
    <t>1525-002-0005-2</t>
  </si>
  <si>
    <t>JUNTA P/TANQUE INODORO S/R</t>
  </si>
  <si>
    <t>46.00</t>
  </si>
  <si>
    <t>1523-001-0058-61</t>
  </si>
  <si>
    <t>DESAGUE METALICO AUTOMATICO</t>
  </si>
  <si>
    <t>728.00</t>
  </si>
  <si>
    <t>1521-002-0007-9</t>
  </si>
  <si>
    <t>PERA P/INODORO DE 3"</t>
  </si>
  <si>
    <t>1521-002-0002-26</t>
  </si>
  <si>
    <t>MEZCLADOR P/LAVAMANOS SAYCO</t>
  </si>
  <si>
    <t>1,194.00</t>
  </si>
  <si>
    <t>1523-001-0054-27</t>
  </si>
  <si>
    <t>SET TORNILLO P/ TANQUE INODORO S/R</t>
  </si>
  <si>
    <t>1522-002-0005-13</t>
  </si>
  <si>
    <t>REJILLA P/ PISO DE 2"</t>
  </si>
  <si>
    <t>1522-002-0002-6</t>
  </si>
  <si>
    <t>LLAVE DE FREGADERO 8" KITCHEN FAUCE</t>
  </si>
  <si>
    <t>1523-001-0056-6</t>
  </si>
  <si>
    <t>LLAVE ANGULAR 3/8"X 3/8"</t>
  </si>
  <si>
    <t>284.00</t>
  </si>
  <si>
    <t>1523-001-0056-32</t>
  </si>
  <si>
    <t>LLAVE ANGULAR 1/2 X 3/8"</t>
  </si>
  <si>
    <t>1523-001-0054-46</t>
  </si>
  <si>
    <t>SET TORNILLOS PLASTICOS PARA INODORO S/R</t>
  </si>
  <si>
    <t>166.00</t>
  </si>
  <si>
    <t>1523-001-0050-6</t>
  </si>
  <si>
    <t>ROLLO DE TEFLON 3/4 HIGH PIONER</t>
  </si>
  <si>
    <t>1522-002-0003-16</t>
  </si>
  <si>
    <t>SIFON P/FREGADERO S/R</t>
  </si>
  <si>
    <t>SET</t>
  </si>
  <si>
    <t>1523-000-0017-10</t>
  </si>
  <si>
    <t>COLA P/FREGADERO 1 1/2 X4</t>
  </si>
  <si>
    <t>1523-020-0009-17</t>
  </si>
  <si>
    <t>VALVULA DE SALIDA P/ INODORO S/R</t>
  </si>
  <si>
    <t>1523-020-0009-16</t>
  </si>
  <si>
    <t>VALVULA DE ENTRADA INODORO S/R</t>
  </si>
  <si>
    <t>1523-001-0055-92</t>
  </si>
  <si>
    <t>MANGUERA FLEXIBLE 3/8 A 1/8 1/2" X 3"</t>
  </si>
  <si>
    <t>173.00</t>
  </si>
  <si>
    <t>1523-001-0055-39</t>
  </si>
  <si>
    <t>MANGUERA FLEXIBLE 3/8 X 3/8"</t>
  </si>
  <si>
    <t>1523-006-0073-86</t>
  </si>
  <si>
    <t>MANGUERA P/AGUA 5/8" X 100"</t>
  </si>
  <si>
    <t>1523-003-0030-15</t>
  </si>
  <si>
    <t>CABLE DE ACERO DE 1/4 X 5/16</t>
  </si>
  <si>
    <t>A3-07</t>
  </si>
  <si>
    <t>18.00</t>
  </si>
  <si>
    <t>1523-020-0032-1</t>
  </si>
  <si>
    <t>GAFAS TRANSPARENTE S/R</t>
  </si>
  <si>
    <t>A3-08</t>
  </si>
  <si>
    <t>1523-020-0013</t>
  </si>
  <si>
    <t>CASCO PROTECTOR S/R</t>
  </si>
  <si>
    <t>1523-024-0001-22</t>
  </si>
  <si>
    <t>TAPON PVC 4" HEMBRA</t>
  </si>
  <si>
    <t>1525-000-0001-1</t>
  </si>
  <si>
    <t>CODO PVC 90 GRADOS 4"</t>
  </si>
  <si>
    <t>26.00</t>
  </si>
  <si>
    <t>1523-001-0054-21</t>
  </si>
  <si>
    <t>REDUCCION PVC DE 4" O 2"</t>
  </si>
  <si>
    <t>1523-024-0002-13</t>
  </si>
  <si>
    <t>TAPON PVC DE 3"</t>
  </si>
  <si>
    <t>1523-001-0053-66</t>
  </si>
  <si>
    <t>CODO PVC 2" X 90 GRADOS</t>
  </si>
  <si>
    <t>A3-10</t>
  </si>
  <si>
    <t>1523-001-0053-60</t>
  </si>
  <si>
    <t>CODO PVC 1 1/2"X 90 GRADOS</t>
  </si>
  <si>
    <t>1523-024-0006-13</t>
  </si>
  <si>
    <t>CODO PVC 1" X 90 GRADOS</t>
  </si>
  <si>
    <t>1523-001-0053</t>
  </si>
  <si>
    <t>CODO PVC 3/4" X 90 GRADOS</t>
  </si>
  <si>
    <t>1523-001-0051-2</t>
  </si>
  <si>
    <t>TEE PVC 1 1/2"</t>
  </si>
  <si>
    <t>177.00</t>
  </si>
  <si>
    <t>1523-001-0059-4</t>
  </si>
  <si>
    <t>ADAPTADOR MACHO DE 1/2"</t>
  </si>
  <si>
    <t>9.90</t>
  </si>
  <si>
    <t>1523-001-0059-1</t>
  </si>
  <si>
    <t>ADAPTADOR MACHO DE 1"</t>
  </si>
  <si>
    <t>1523-001-0051-3</t>
  </si>
  <si>
    <t>TEE PVC 1"</t>
  </si>
  <si>
    <t>1523-001-0056-46</t>
  </si>
  <si>
    <t>ADAPTADOR HEMBRA DE 1 1/2"</t>
  </si>
  <si>
    <t>1523-001-0051-16</t>
  </si>
  <si>
    <t>ADAPTADOR HEMBRA DE 1/2"</t>
  </si>
  <si>
    <t>1523-001-0054-60</t>
  </si>
  <si>
    <t>REDUCCION PVC DE 1 1/2 A 3/4</t>
  </si>
  <si>
    <t>1523-001-0054-15</t>
  </si>
  <si>
    <t>REDUCCION PVC DE1 1/2 A 1"</t>
  </si>
  <si>
    <t>1523-001-0056-65</t>
  </si>
  <si>
    <t>TAPON PVC DE 1/2"</t>
  </si>
  <si>
    <t>1523-024-0002-72</t>
  </si>
  <si>
    <t>TAPON PVC DE 1"</t>
  </si>
  <si>
    <t>1523-024-0001-26</t>
  </si>
  <si>
    <t>TAPON DE 2"</t>
  </si>
  <si>
    <t>1523-001-0056-20</t>
  </si>
  <si>
    <t xml:space="preserve">VALVULA DE BOLA 3/4" (METAL) </t>
  </si>
  <si>
    <t>A3-11</t>
  </si>
  <si>
    <t>365.00</t>
  </si>
  <si>
    <t>1523-001-0057-53</t>
  </si>
  <si>
    <t xml:space="preserve">VALVULA DE BOLA 1 1/4" (METAL) </t>
  </si>
  <si>
    <t>980.00</t>
  </si>
  <si>
    <t>1523-001-0056-3</t>
  </si>
  <si>
    <t xml:space="preserve">VALVULA DE BOLA 1 1/2" (METAL) </t>
  </si>
  <si>
    <t>1,293.00</t>
  </si>
  <si>
    <t>1523-001-0051-44</t>
  </si>
  <si>
    <t>ADAPTADOR HEMNRA DE 2" PVC</t>
  </si>
  <si>
    <t>1523-001-0051-25</t>
  </si>
  <si>
    <t>ADAPTADOR MACHO DE 2" PVC</t>
  </si>
  <si>
    <t>1523-020-0038-15</t>
  </si>
  <si>
    <t>ASPERSOR METALICO DE 1/2 TRUPER (REGADERA PLASTICA)</t>
  </si>
  <si>
    <t>1,020.00</t>
  </si>
  <si>
    <t>1523-001-0052-30</t>
  </si>
  <si>
    <t>NIPLE METAL 1/2" X 3"</t>
  </si>
  <si>
    <t>A3-12</t>
  </si>
  <si>
    <t>1523-001-0051-5</t>
  </si>
  <si>
    <t>NIPLE METAL 3/8 X 3"</t>
  </si>
  <si>
    <t>1523-001-0001-44</t>
  </si>
  <si>
    <t>TAPON GALV DE 1 1/2"</t>
  </si>
  <si>
    <t>1523-001-0001-35</t>
  </si>
  <si>
    <t>TAPON GALV DE 2"</t>
  </si>
  <si>
    <t>96.00</t>
  </si>
  <si>
    <t>1523-001-0054-30</t>
  </si>
  <si>
    <t>REDUCCION GALV 1/2 A 3/8"</t>
  </si>
  <si>
    <t>1523-001-0054-24</t>
  </si>
  <si>
    <t>REDUCCION GALV 1 1/2 A 1"</t>
  </si>
  <si>
    <t>1523-001-0001-45</t>
  </si>
  <si>
    <t xml:space="preserve">REDUCCION GALV 2" A 1 1/2 </t>
  </si>
  <si>
    <t>1522-0020-0009-89</t>
  </si>
  <si>
    <t xml:space="preserve">CODO GALV DE 1 1 1/4 X 90 </t>
  </si>
  <si>
    <t>1523-024-0002-26</t>
  </si>
  <si>
    <t>CODO GALV DE 1 1/2 X 90</t>
  </si>
  <si>
    <t>1523-001-0001-46</t>
  </si>
  <si>
    <t>REDUCCION HG 1 1/2 A 1 1/4</t>
  </si>
  <si>
    <t>1523-001-0050-77</t>
  </si>
  <si>
    <t>REDUCCION BUSHING 1/2" A 1/4"</t>
  </si>
  <si>
    <t>1523-001-0051-53</t>
  </si>
  <si>
    <t>TEE GALV DE 1 1/2</t>
  </si>
  <si>
    <t>147.00</t>
  </si>
  <si>
    <t>1523-001-0051-54</t>
  </si>
  <si>
    <t>TEE GALV DE 1 1/4"</t>
  </si>
  <si>
    <t>1523-001-0051-20</t>
  </si>
  <si>
    <t>TEE GALV DE 2"</t>
  </si>
  <si>
    <t>227.00</t>
  </si>
  <si>
    <t>1523-001-0051-42</t>
  </si>
  <si>
    <t>COUPLING GALV DE 1 1/2"</t>
  </si>
  <si>
    <t>97.00</t>
  </si>
  <si>
    <t>1523-020-0011-71</t>
  </si>
  <si>
    <t>NIPLE GALV DE 1-1/4" X 2"</t>
  </si>
  <si>
    <t>127.00</t>
  </si>
  <si>
    <t>1523-020-0011-64</t>
  </si>
  <si>
    <t>NIPLE GALV DE /2 X 2"</t>
  </si>
  <si>
    <t>79.00</t>
  </si>
  <si>
    <t>1523-020-0011-69</t>
  </si>
  <si>
    <t>NIPLE GALV DE 1 1/2 X 2"</t>
  </si>
  <si>
    <t>1523-001-0052-13</t>
  </si>
  <si>
    <t>NIPLE HG DE 1 1/2 X 4"</t>
  </si>
  <si>
    <t>118.00</t>
  </si>
  <si>
    <t>1523-001-0052-14</t>
  </si>
  <si>
    <t>NIPLE HG DE 1 1/2 X 10"</t>
  </si>
  <si>
    <t>296.00</t>
  </si>
  <si>
    <t>1523-020-0011-63</t>
  </si>
  <si>
    <t>NIPLE HG DE 2 X 4"</t>
  </si>
  <si>
    <t>139.00</t>
  </si>
  <si>
    <t>1523-001-0051-52</t>
  </si>
  <si>
    <t>UNION UNIVERSAL  H.G. 1 1/4</t>
  </si>
  <si>
    <t>429.00</t>
  </si>
  <si>
    <t>1523-020-0011-65</t>
  </si>
  <si>
    <t>UNION UNIVERSAL  H.G. 1-1/2X3</t>
  </si>
  <si>
    <t>1523-001-0051-51</t>
  </si>
  <si>
    <t>UNION UNIVERSAL 1 1/2</t>
  </si>
  <si>
    <t>279.00</t>
  </si>
  <si>
    <t>1523-001-0051-46</t>
  </si>
  <si>
    <t>UNION UNIVERSAL 2"</t>
  </si>
  <si>
    <t>438.00</t>
  </si>
  <si>
    <t>1523-020-0006-2</t>
  </si>
  <si>
    <t>ZAPAPICO S/R</t>
  </si>
  <si>
    <t>A3-14</t>
  </si>
  <si>
    <t>1,200.00</t>
  </si>
  <si>
    <t>1523-020-0006-6</t>
  </si>
  <si>
    <t>PICO DE PALA S/R</t>
  </si>
  <si>
    <t>1522-020-0029-6</t>
  </si>
  <si>
    <t>COA S/R</t>
  </si>
  <si>
    <t>800.00</t>
  </si>
  <si>
    <t>1522-020-0041-56</t>
  </si>
  <si>
    <t>FELPA NEGRA DE 14"</t>
  </si>
  <si>
    <t>A3-16</t>
  </si>
  <si>
    <t>1522-020-0041-53</t>
  </si>
  <si>
    <t>FELPA ROJA DE 14"</t>
  </si>
  <si>
    <t>1523-050-0004-59</t>
  </si>
  <si>
    <t>DISPENSADOR DE JABON RJ610</t>
  </si>
  <si>
    <t>340.00</t>
  </si>
  <si>
    <t>1523-011-0002-94</t>
  </si>
  <si>
    <t>ESPEJO DE BAÑO C/ LUZ LED</t>
  </si>
  <si>
    <t>3,104.00</t>
  </si>
  <si>
    <t>1522-020-0041-77</t>
  </si>
  <si>
    <t>MOTAFELPA DE 3/4  S/R</t>
  </si>
  <si>
    <t>A3-19</t>
  </si>
  <si>
    <t>1522-038-0001-8</t>
  </si>
  <si>
    <t>SACADORES DE AGUA CONDOR</t>
  </si>
  <si>
    <t>1,062.00</t>
  </si>
  <si>
    <t>1523-020-0073-1</t>
  </si>
  <si>
    <t>PALA CUADRADA</t>
  </si>
  <si>
    <t>A3-20</t>
  </si>
  <si>
    <t>359.00</t>
  </si>
  <si>
    <t>1523-020-0006-71</t>
  </si>
  <si>
    <t>PALA REDONDA</t>
  </si>
  <si>
    <t>1523-025-0001</t>
  </si>
  <si>
    <t>CLAVOS PP DE 3" DULCE</t>
  </si>
  <si>
    <t>LBS.</t>
  </si>
  <si>
    <t>A3-21</t>
  </si>
  <si>
    <t>1523-025-0001-11</t>
  </si>
  <si>
    <t>CLAVOS GALV. DE 3" SIN CABEZA</t>
  </si>
  <si>
    <t>1521-000-0034</t>
  </si>
  <si>
    <t>RECOGEDOR DE BASURA</t>
  </si>
  <si>
    <t>1523-025-0001-24</t>
  </si>
  <si>
    <t>CLAVO DE ZINC DE 3"</t>
  </si>
  <si>
    <t>A3-28</t>
  </si>
  <si>
    <t>36.00</t>
  </si>
  <si>
    <t>1523-025-0001-4</t>
  </si>
  <si>
    <t>CLAVOS PP DE 2 1/2</t>
  </si>
  <si>
    <t>1523-025-0001-27</t>
  </si>
  <si>
    <t>CLAVOS DE ACERO DE 4"</t>
  </si>
  <si>
    <t>1523-025-0001-31</t>
  </si>
  <si>
    <t>CLAVOS DE ACERO DE 2 1/2"</t>
  </si>
  <si>
    <t>1523-022-0003-13</t>
  </si>
  <si>
    <t>BARRA DE TIERRA DE COBRE 5/8 X 8"</t>
  </si>
  <si>
    <t>B4-01</t>
  </si>
  <si>
    <t>1521-500-0020-54</t>
  </si>
  <si>
    <t>TUBOS DE COBRE 3/4"X20"</t>
  </si>
  <si>
    <t>300.00</t>
  </si>
  <si>
    <t>1523-020-0010-1</t>
  </si>
  <si>
    <t>LIMA REDONDA DE 10" S/R</t>
  </si>
  <si>
    <t>B4-03</t>
  </si>
  <si>
    <t>1523-020-0010-20</t>
  </si>
  <si>
    <t>LIMA TRIANGULAR DE 8" S/R</t>
  </si>
  <si>
    <t>1523-020-0010-76</t>
  </si>
  <si>
    <t>LIMA MEDIA CAÑA DE 8" S/R</t>
  </si>
  <si>
    <t>1523-020-0010-2</t>
  </si>
  <si>
    <t>LIMA PLANA DE 10" S/R</t>
  </si>
  <si>
    <t>1523-020-0029-4</t>
  </si>
  <si>
    <t>MARTILLO P/ DESABOLLADURA S/R</t>
  </si>
  <si>
    <t>1523-020-0073-16</t>
  </si>
  <si>
    <t>PIQUETA DE 1" S/R</t>
  </si>
  <si>
    <t>1523-020-0073-23</t>
  </si>
  <si>
    <t>PIQUETA DE 3/4  S/R</t>
  </si>
  <si>
    <t>1523-020-0073-24</t>
  </si>
  <si>
    <t>PIQUETA DE 1/2  S/R</t>
  </si>
  <si>
    <t>1523-020-0010-4</t>
  </si>
  <si>
    <t>ESCORFINA DE 8" S/R</t>
  </si>
  <si>
    <t>500.00</t>
  </si>
  <si>
    <t>1523-020-0010-85</t>
  </si>
  <si>
    <t>LIMA P/ MADERA DE 8" BRINKS</t>
  </si>
  <si>
    <t>1523-020-0018-36</t>
  </si>
  <si>
    <t>BARRENA DE PARED 5/8X6</t>
  </si>
  <si>
    <t>1523-020-0018-25</t>
  </si>
  <si>
    <t>BARRENA DE PARED 5/8X16MM</t>
  </si>
  <si>
    <t>1523-020-0018-69</t>
  </si>
  <si>
    <t>BARRENA MECANICA 5/8X6</t>
  </si>
  <si>
    <t>1523-025-0001-54</t>
  </si>
  <si>
    <t>CLAVO CON CABEZA 1 1/2"</t>
  </si>
  <si>
    <t>B4-04</t>
  </si>
  <si>
    <t>1523-025-0001-55</t>
  </si>
  <si>
    <t>CLAVO SIN CABEZA 1 1/2</t>
  </si>
  <si>
    <t>1523-025-0001-53</t>
  </si>
  <si>
    <t>CLAVO DE ACERO DE 1"</t>
  </si>
  <si>
    <t>1523-025-0001-50</t>
  </si>
  <si>
    <t>CLAVO DE ACERO DE 3"</t>
  </si>
  <si>
    <t>1523-001-0071-1</t>
  </si>
  <si>
    <t>TARUGO PLASTICO VERDE 1/4X2</t>
  </si>
  <si>
    <t>1523-001-0071</t>
  </si>
  <si>
    <t>TARUGO PLASTICO AZULES 5/16X1"</t>
  </si>
  <si>
    <t>1523-001-0071-2</t>
  </si>
  <si>
    <t>TARUGO PLASTICO ROJOS 1"</t>
  </si>
  <si>
    <t>1523-025-0001-13</t>
  </si>
  <si>
    <t xml:space="preserve">CLAVO CON CABEZA DE 1" </t>
  </si>
  <si>
    <t>1521-500-0006-17</t>
  </si>
  <si>
    <t>REMACHE ALUMINIO DE 1/2</t>
  </si>
  <si>
    <t>1523-001-0072-29</t>
  </si>
  <si>
    <t>TORNILLO AUTOTALADRANTE 3/16X 1 1/2</t>
  </si>
  <si>
    <t>1523-001-0072-3</t>
  </si>
  <si>
    <t>TORNILLO ROSCA MADERA 12X2"</t>
  </si>
  <si>
    <t>1525-009-0025-11</t>
  </si>
  <si>
    <t>TORNILLO ROSCA MADERA 1/4 X4"</t>
  </si>
  <si>
    <t>1523-001-0070-9</t>
  </si>
  <si>
    <t>TORNILLO CHAPA 12 X 1 1/2</t>
  </si>
  <si>
    <t>1522-020-0043-97</t>
  </si>
  <si>
    <t>PUNTA DE ESTRIAS NO.2/ NO.3</t>
  </si>
  <si>
    <t>1523-020-0002</t>
  </si>
  <si>
    <t>SIZAYA DE 24"</t>
  </si>
  <si>
    <t>B4-05</t>
  </si>
  <si>
    <t>1523-020-0002-1</t>
  </si>
  <si>
    <t>SIZAYA DE 18"</t>
  </si>
  <si>
    <t>1523-020-0003-11</t>
  </si>
  <si>
    <t>PATA DE CABRA 24"</t>
  </si>
  <si>
    <t>1523-020-0003-3</t>
  </si>
  <si>
    <t>PATA DE CABRA 29"</t>
  </si>
  <si>
    <t>1523-002-0002-3</t>
  </si>
  <si>
    <t>BISAGRA T DE 8"</t>
  </si>
  <si>
    <t>PAR</t>
  </si>
  <si>
    <t>B4-10</t>
  </si>
  <si>
    <t>1523-002-0004-29</t>
  </si>
  <si>
    <t>PESTILLOS DE 3"</t>
  </si>
  <si>
    <t>1521-037-0001-4</t>
  </si>
  <si>
    <t>MACKING DE 3/4" DE 1"</t>
  </si>
  <si>
    <t>B4-11</t>
  </si>
  <si>
    <t>1521-037-0001-5</t>
  </si>
  <si>
    <t>MACKING DE 2"</t>
  </si>
  <si>
    <t>1522-201-0005-9</t>
  </si>
  <si>
    <t>RUEDAS P/ SILLONES</t>
  </si>
  <si>
    <t>1523-020-0038-1</t>
  </si>
  <si>
    <t>PIEDRA DE ESMERIL 3X1/2X1/2</t>
  </si>
  <si>
    <t>1523-020-0038-3</t>
  </si>
  <si>
    <t>PIEDRA COPA GRANO 5X23/4X7/8 NO.80</t>
  </si>
  <si>
    <t>1525-009-0009-25</t>
  </si>
  <si>
    <t>B4-12</t>
  </si>
  <si>
    <t>FLOTA DE MADERA S/R</t>
  </si>
  <si>
    <t>1523-0010059-80</t>
  </si>
  <si>
    <t>TAPON DE MADERA DE 3/8</t>
  </si>
  <si>
    <t>1522-020-0027-46</t>
  </si>
  <si>
    <t>DISCO DE PULIR BOSCH 7"X 1/4"X 7/8"</t>
  </si>
  <si>
    <t>B4-17</t>
  </si>
  <si>
    <t>1522-020-0027-31</t>
  </si>
  <si>
    <t>DISCO DE CORTE BOSCH 7"X1/16X7/8"</t>
  </si>
  <si>
    <t>1522-020-0027-44</t>
  </si>
  <si>
    <t>DISCO DE CORTE 12X1/8X1"</t>
  </si>
  <si>
    <t>1523-020-0038-10</t>
  </si>
  <si>
    <t>HOJA DE SIERRA DE 7 1/4"</t>
  </si>
  <si>
    <t>1523-020-0041-18</t>
  </si>
  <si>
    <t>LIJA DE AGUA 400</t>
  </si>
  <si>
    <t>B4-18</t>
  </si>
  <si>
    <t>1522-020-0041-27</t>
  </si>
  <si>
    <t>LIJA DE AGUA 150</t>
  </si>
  <si>
    <t>1523-020-0042-27</t>
  </si>
  <si>
    <t>LIJA DE AGUA 120</t>
  </si>
  <si>
    <t>1522-020-0042-11</t>
  </si>
  <si>
    <t>LIJA DE AGUA 100</t>
  </si>
  <si>
    <t>1522-020-0042-10</t>
  </si>
  <si>
    <t>LIJA DE AGUA 80</t>
  </si>
  <si>
    <t>1522-020-0041-23</t>
  </si>
  <si>
    <t>LIJA DE AGUA 360</t>
  </si>
  <si>
    <t>1521-020-0041-02</t>
  </si>
  <si>
    <t>LIJA DE EMERIL NO.80 NORTON</t>
  </si>
  <si>
    <t>1522-020-0027-23</t>
  </si>
  <si>
    <t>DISCO DE LIJA DE 4 1/2"</t>
  </si>
  <si>
    <t>1522-020-0027-3</t>
  </si>
  <si>
    <t>DISCO DE LIJA DE 5"</t>
  </si>
  <si>
    <t>1523-020-0027-18</t>
  </si>
  <si>
    <t>DISCO DE LIJA NO.80</t>
  </si>
  <si>
    <t>1523-020-0038-21</t>
  </si>
  <si>
    <t>DISCO DE LIJA NO.60</t>
  </si>
  <si>
    <t>1523-020-0038-25</t>
  </si>
  <si>
    <t>DISCO DE LIJA NO.120</t>
  </si>
  <si>
    <t>1523-020-0037-5</t>
  </si>
  <si>
    <t>VIDRIO NEGRO P/CARETA NO.11</t>
  </si>
  <si>
    <t>1523-011-0012-50</t>
  </si>
  <si>
    <t>SILICON LANCO</t>
  </si>
  <si>
    <t>202.00</t>
  </si>
  <si>
    <t>1523-012-0001-16</t>
  </si>
  <si>
    <t>BANDEJA P/PINTAR S/R</t>
  </si>
  <si>
    <t>B4-24</t>
  </si>
  <si>
    <t>1523-012-0001-2</t>
  </si>
  <si>
    <t>BROCHA DE 2" MAX</t>
  </si>
  <si>
    <t>1523-012-0001-1</t>
  </si>
  <si>
    <t>BROCHA DE 3" ALTOS</t>
  </si>
  <si>
    <t>1522-020-0041-31</t>
  </si>
  <si>
    <t>MOTA P/ROLO DE 1/4</t>
  </si>
  <si>
    <t>1522-020-0042-19</t>
  </si>
  <si>
    <t>MOTA P/ROLO DE 3/4</t>
  </si>
  <si>
    <t>1523-011-0016-5</t>
  </si>
  <si>
    <t>ROLO COMPLETO DE 4</t>
  </si>
  <si>
    <t>B4-25</t>
  </si>
  <si>
    <t>1523-011-0016-9</t>
  </si>
  <si>
    <t>ROLO COMPLETO DE 6</t>
  </si>
  <si>
    <t>1523-011-0016-18</t>
  </si>
  <si>
    <t>PORTA ROLO LANCO</t>
  </si>
  <si>
    <t>1522-020-0040-2</t>
  </si>
  <si>
    <t>ESPATULAS METAL DE 3</t>
  </si>
  <si>
    <t>108.00</t>
  </si>
  <si>
    <t>1522-020-0040-1</t>
  </si>
  <si>
    <t>ESPATULAS METAL DE 4</t>
  </si>
  <si>
    <t>1523-020-0040-25</t>
  </si>
  <si>
    <t>ESPATULAS PLASTICA P/FERRE</t>
  </si>
  <si>
    <t>1523-020-0004-56</t>
  </si>
  <si>
    <t>REFRACTOMETRO 0-32 BRIX 0-32 ATAGO</t>
  </si>
  <si>
    <t>1523-011-0003-118</t>
  </si>
  <si>
    <t>PINTURA ACRILICA POPULAR AZUL ENCANTO 44</t>
  </si>
  <si>
    <t>C1-02</t>
  </si>
  <si>
    <t>550.00</t>
  </si>
  <si>
    <t>1523-011-0003-69</t>
  </si>
  <si>
    <t>PINTURA ACRILICA TROPICAL VERDE LAGUNA 13</t>
  </si>
  <si>
    <t>1523-011-0003-107</t>
  </si>
  <si>
    <t>PINTURA ACRILICA TROPICAL AZUL TURQUESA 49</t>
  </si>
  <si>
    <t>C1-03</t>
  </si>
  <si>
    <t>1521-041-0002-24</t>
  </si>
  <si>
    <t>PINTURA ACRILICA PORCELANO</t>
  </si>
  <si>
    <t>1523-011-0001-63</t>
  </si>
  <si>
    <t>PINTURA ACRILICA BLANCO 00</t>
  </si>
  <si>
    <t>1523-011-0003-36</t>
  </si>
  <si>
    <t>PINTURA ACRILICA PRIMER</t>
  </si>
  <si>
    <t>1523-011-0001-51</t>
  </si>
  <si>
    <t>PINTURA ACRILICA TROPICAL AZUL TURQUESA 02</t>
  </si>
  <si>
    <t>1523-011-0001-77</t>
  </si>
  <si>
    <t>PINTURA SEMI-GLOSS POPULAR SALMON 30</t>
  </si>
  <si>
    <t>C1-04</t>
  </si>
  <si>
    <t>1523-011-0002-99</t>
  </si>
  <si>
    <t>PINTURA SEMI-GLOSS POPULAR BLANCO COLONIAL 66</t>
  </si>
  <si>
    <t>1523-011-0013-9</t>
  </si>
  <si>
    <t>PINTURA BASE TROPICAL PASTEL MATE (2610)</t>
  </si>
  <si>
    <t>C1-05</t>
  </si>
  <si>
    <t>1,424.00</t>
  </si>
  <si>
    <t>1523-011-0003-106</t>
  </si>
  <si>
    <t>PINTURA SEMI-GLOSS TROPICAL BLANCO HUESO 962</t>
  </si>
  <si>
    <t>C1-07</t>
  </si>
  <si>
    <t>1523-011-0002-79</t>
  </si>
  <si>
    <t>PINTURA SEMI-GLOSS TROPICAL AZUL GALAXIA 981</t>
  </si>
  <si>
    <t>1523-011-0003-93</t>
  </si>
  <si>
    <t>PINTURA SEMI-GLOSS TROPICAL SALMON 973</t>
  </si>
  <si>
    <t>900.00</t>
  </si>
  <si>
    <t>1523-011-0001-74</t>
  </si>
  <si>
    <t>PINTURA SEMI-GLOSS TROPICAL LADRILLO 914</t>
  </si>
  <si>
    <t>C1-08</t>
  </si>
  <si>
    <t>1523-011-0009-4</t>
  </si>
  <si>
    <t>MASILLA ACRILICA LANCO BLANCO</t>
  </si>
  <si>
    <t>740.00</t>
  </si>
  <si>
    <t>1523-011-0009-18</t>
  </si>
  <si>
    <t>MASILLA ACRILICA LANCO PARA MADERA</t>
  </si>
  <si>
    <t>PINTA</t>
  </si>
  <si>
    <t>537.00</t>
  </si>
  <si>
    <t>1523-011-0009-40</t>
  </si>
  <si>
    <t>OLEO P/MADERA WINTON 200ML</t>
  </si>
  <si>
    <t>474.00</t>
  </si>
  <si>
    <t>1523-011-0009-39</t>
  </si>
  <si>
    <t>OLEO P/MADERA CANO 100ML</t>
  </si>
  <si>
    <t>1530-011-0001-20</t>
  </si>
  <si>
    <t>LACA TROPICAL NATURAL 700</t>
  </si>
  <si>
    <t>CUARTO</t>
  </si>
  <si>
    <t>1525-007-0008-11</t>
  </si>
  <si>
    <t>LACA TROPICAL SEMI-MATE 9931</t>
  </si>
  <si>
    <t>267.00</t>
  </si>
  <si>
    <t>1523-011-0003-117</t>
  </si>
  <si>
    <t>SELLALOTODO CANO</t>
  </si>
  <si>
    <t>1523-011-0003-108</t>
  </si>
  <si>
    <t>PINTURA ESMALTE TROPICAL NEGRO 07</t>
  </si>
  <si>
    <t>1523-400-0003-20</t>
  </si>
  <si>
    <t>PINTURA ESMALTE TUCAN BRONCE 175</t>
  </si>
  <si>
    <t>1523-011-0009-12</t>
  </si>
  <si>
    <t>TINTA DE CAOBA SILVA CAOBA</t>
  </si>
  <si>
    <t>1522-050-0003-18</t>
  </si>
  <si>
    <t>LUSTRADOR P/MUEBLES ACEITE ROJO</t>
  </si>
  <si>
    <t>1523-011-0001-76</t>
  </si>
  <si>
    <t>PINTURA SEMI-GLOSS TROPICAL BASE 1193</t>
  </si>
  <si>
    <t>C1-10</t>
  </si>
  <si>
    <t>1523-011-0002-05</t>
  </si>
  <si>
    <t>PINTURA ANTIOXIDO TROPICAL/KING</t>
  </si>
  <si>
    <t>C1-12</t>
  </si>
  <si>
    <t>1523-011-0003-111</t>
  </si>
  <si>
    <t>PINTURA LANCO SATINADA PASTEL 3226-4</t>
  </si>
  <si>
    <t>C1-13</t>
  </si>
  <si>
    <t>1523-011-0008-01</t>
  </si>
  <si>
    <t>SEATER TROPICL 61582</t>
  </si>
  <si>
    <t>C1-14</t>
  </si>
  <si>
    <t>1523-011-0008-25</t>
  </si>
  <si>
    <t>LACA NATURAL TROPICAL SEMI-MATE 99312</t>
  </si>
  <si>
    <t>1523-011-0003-76</t>
  </si>
  <si>
    <t>IMPERMEABILIZANTE LANCO SELLADOR DE TECHO</t>
  </si>
  <si>
    <t>C1-15</t>
  </si>
  <si>
    <t>1523-011-0001-11</t>
  </si>
  <si>
    <t>PINTURA ESMALTE TROPICAL ALUMINIO 09</t>
  </si>
  <si>
    <t>C1-17</t>
  </si>
  <si>
    <t>1523-011-0011-15</t>
  </si>
  <si>
    <t>PINTURA ESMALTE TUCAN BLANCO 100</t>
  </si>
  <si>
    <t>1,300.00</t>
  </si>
  <si>
    <t>1523-400-0003-16</t>
  </si>
  <si>
    <t>PINTURA ESMALTE TROPICAL BRONCE OSCURO 19</t>
  </si>
  <si>
    <t>1523-011-0007-14</t>
  </si>
  <si>
    <t>LACA ACRILICA AUTOMOTRIZ SHERNIN WILLIAMS</t>
  </si>
  <si>
    <t>C1-18</t>
  </si>
  <si>
    <t>1600.00</t>
  </si>
  <si>
    <t>1529-001-0064-28</t>
  </si>
  <si>
    <t>PINTURA MASTER COAT LOCK-500 COMP. NO.1/ NO.2</t>
  </si>
  <si>
    <t>2,300.00</t>
  </si>
  <si>
    <t>1521-041-0024-16</t>
  </si>
  <si>
    <t>PINTURA ACRILICA ÒÙLAR FRAGIL 86</t>
  </si>
  <si>
    <t>C1-20</t>
  </si>
  <si>
    <t>1523-011-0005</t>
  </si>
  <si>
    <t>THINNER TROPICAL 1,000</t>
  </si>
  <si>
    <t>C1-22</t>
  </si>
  <si>
    <t>315.00</t>
  </si>
  <si>
    <t>1523-011-0005-2</t>
  </si>
  <si>
    <t>AGUARRAS TROPICAL</t>
  </si>
  <si>
    <t>1523-011-0001-48</t>
  </si>
  <si>
    <t>RETARDADOR TROPICAL 1,000</t>
  </si>
  <si>
    <t>1523-011-0001-47</t>
  </si>
  <si>
    <t xml:space="preserve">REMOVEDOR POPULAR </t>
  </si>
  <si>
    <t>C1-24</t>
  </si>
  <si>
    <t>1,432.00</t>
  </si>
  <si>
    <t>1522-031-0026-29</t>
  </si>
  <si>
    <t>BOMBAS, MOCHILA 20LTS ROYAL CONDOR</t>
  </si>
  <si>
    <t>2,802.00</t>
  </si>
  <si>
    <t>1524-010-0001-27</t>
  </si>
  <si>
    <t>ALCOHOL ISOPROPILICO S/R</t>
  </si>
  <si>
    <t>TUBO REDONDO INOX 304/304</t>
  </si>
  <si>
    <t>PIE</t>
  </si>
  <si>
    <t>PISO3</t>
  </si>
  <si>
    <t>B</t>
  </si>
  <si>
    <t>CRISTALIZADOR SELLADOR ORBIRAL ROJO</t>
  </si>
  <si>
    <t>LT</t>
  </si>
  <si>
    <t>1,645.00</t>
  </si>
  <si>
    <t>1522-050-0003-20</t>
  </si>
  <si>
    <t>CRISTALIZADOR SELLADOR ORBIRAL BLANCO</t>
  </si>
  <si>
    <t>GL</t>
  </si>
  <si>
    <t>1522-050-0003-17</t>
  </si>
  <si>
    <t>CERA P/PISO</t>
  </si>
  <si>
    <t>CUBO REFRIGERACIN 3/8VOOPIE</t>
  </si>
  <si>
    <t>TUERCA DE COMPRESION 3/8</t>
  </si>
  <si>
    <t>COPA DE 3/8 X1/4</t>
  </si>
  <si>
    <t>BRAZO DE LAMPARA</t>
  </si>
  <si>
    <t>CAPACITOR 50/60</t>
  </si>
  <si>
    <t>FUNDENTE DE ALUMINIO</t>
  </si>
  <si>
    <t>CODO DE BRONCE 1/4</t>
  </si>
  <si>
    <t>CONECTORES DE FOTOCELDA</t>
  </si>
  <si>
    <t>CONECTOR DOBLE 60A</t>
  </si>
  <si>
    <t>TRANSFORMADORE DE LAMPARA 40</t>
  </si>
  <si>
    <t>TRANSFORMADORE DE LAMPARA 32</t>
  </si>
  <si>
    <t>ABRAZADERAPL TUBO 1/2</t>
  </si>
  <si>
    <t>MANGO FLEXIBLE DE 4</t>
  </si>
  <si>
    <t>BOMBA LADRONA 5HP</t>
  </si>
  <si>
    <t>VENILADOR DE 30 RDR</t>
  </si>
  <si>
    <t>A3-18</t>
  </si>
  <si>
    <t>CALVO 1 P DULCE</t>
  </si>
  <si>
    <t>GRAPAS</t>
  </si>
  <si>
    <t>SUAPER</t>
  </si>
  <si>
    <t>A3-22</t>
  </si>
  <si>
    <t>1521-000-0011-2</t>
  </si>
  <si>
    <t>1521-000-0012-1</t>
  </si>
  <si>
    <t>1521-000-0015-3</t>
  </si>
  <si>
    <t>LIT</t>
  </si>
  <si>
    <t>1521-000-0016-5</t>
  </si>
  <si>
    <t>1521-000-0030-10</t>
  </si>
  <si>
    <t>1522-000-0018-1</t>
  </si>
  <si>
    <t>FILTRO DE ACEITE</t>
  </si>
  <si>
    <t>1522-020-0043-96</t>
  </si>
  <si>
    <t>1522-031-0011-82</t>
  </si>
  <si>
    <t>1522-031-0012-27</t>
  </si>
  <si>
    <t>1522-031-0012-4</t>
  </si>
  <si>
    <t>1522-033-0001-5</t>
  </si>
  <si>
    <t>B3-11</t>
  </si>
  <si>
    <t>1522-050-0003-31</t>
  </si>
  <si>
    <t>BOTA DE GOMA</t>
  </si>
  <si>
    <t>A3-23</t>
  </si>
  <si>
    <t>ESCOBILLON PLASTICO</t>
  </si>
  <si>
    <t>A3-24</t>
  </si>
  <si>
    <t>ESCOBILLON DE MADERA</t>
  </si>
  <si>
    <t>ESCOBA SIN PALO</t>
  </si>
  <si>
    <t>FUNDAS PLASTICAS 36X24</t>
  </si>
  <si>
    <t>CABLE DE ZINC</t>
  </si>
  <si>
    <t>CABLE DE ZINC DE 3</t>
  </si>
  <si>
    <t>CABLE DULCE 211/2</t>
  </si>
  <si>
    <t>CBLE DE ZINC 2 1/2</t>
  </si>
  <si>
    <t>CABLE DE 2 1/12</t>
  </si>
  <si>
    <t>CABLE DE 2 1/2</t>
  </si>
  <si>
    <t>CABLE DE ACERO DE 1''</t>
  </si>
  <si>
    <t>CABLE CON CABEZA DE 1 1/2</t>
  </si>
  <si>
    <t>PUNTA DE ESRIS No.3</t>
  </si>
  <si>
    <t>CUBO DE MEZCLA</t>
  </si>
  <si>
    <t>B4-07</t>
  </si>
  <si>
    <t>B4-09</t>
  </si>
  <si>
    <t>ACEITE D 440  8oz</t>
  </si>
  <si>
    <t>DISCO DE CORTE</t>
  </si>
  <si>
    <t>TERMINAL CORTO 48520-01W00</t>
  </si>
  <si>
    <t>B7-03</t>
  </si>
  <si>
    <t>SOPORTE DE TRANSMISION MB-006602</t>
  </si>
  <si>
    <t>SOPORTE DE MOTOR12372-150517</t>
  </si>
  <si>
    <t>FILTRO DE AIRE HILUX 17801</t>
  </si>
  <si>
    <t>FILTRO DE ACEITE HILUX 90915</t>
  </si>
  <si>
    <t>FILTRO DE ACEITE PH8A</t>
  </si>
  <si>
    <t>FILTRO DE GAS-011F-1112</t>
  </si>
  <si>
    <t>TERMINAL DE GUIA A58520.3S525</t>
  </si>
  <si>
    <t>BANDA DELANTERA HILUX2011 SP-1222</t>
  </si>
  <si>
    <t>BANDA DE FRENO DELANTERA SP-4080</t>
  </si>
  <si>
    <t>FILTRO DE AIRE 16405-2B70A</t>
  </si>
  <si>
    <t>BUSSING BARA ESTA F.00027836</t>
  </si>
  <si>
    <t>BUSSING DE CATE 54542-E070</t>
  </si>
  <si>
    <t>BUSSING 54542-25610</t>
  </si>
  <si>
    <t>BARRA ESTABILIZAORA F.00027145</t>
  </si>
  <si>
    <t>BUSSING DE VIOLETA F.00024345</t>
  </si>
  <si>
    <t>CHAPALETA TRASERA</t>
  </si>
  <si>
    <t>PANTALLA DELANTERA IZQUIERDA</t>
  </si>
  <si>
    <t>GATO HIDRAULICO</t>
  </si>
  <si>
    <t>LLAVE DE RUEDAS</t>
  </si>
  <si>
    <t>TANQUE AUXILIAR FRONTIER</t>
  </si>
  <si>
    <t>B2-19</t>
  </si>
  <si>
    <t>CORREA 17405</t>
  </si>
  <si>
    <t>RETENEDOREA 413510</t>
  </si>
  <si>
    <t>RETENIDORA 32136-6.100</t>
  </si>
  <si>
    <t>TANQUE DE AGUA CAMION</t>
  </si>
  <si>
    <t>FILTRO DE GAS 011X84</t>
  </si>
  <si>
    <t>ACEITE ATF DE TRANSMISION AUTOMATICA</t>
  </si>
  <si>
    <t>CABEZOTE DE BATERIA</t>
  </si>
  <si>
    <t>CATRE DE ABAJO H4X4 NISSAN 54501-25</t>
  </si>
  <si>
    <t>MG-12</t>
  </si>
  <si>
    <t>MG-03</t>
  </si>
  <si>
    <t>MG-22</t>
  </si>
  <si>
    <t>MG-04</t>
  </si>
  <si>
    <t>MG-18</t>
  </si>
  <si>
    <t>MG-35</t>
  </si>
  <si>
    <t>MG-20</t>
  </si>
  <si>
    <t>MG-64</t>
  </si>
  <si>
    <t>MG-44</t>
  </si>
  <si>
    <t>PISO</t>
  </si>
  <si>
    <t>TONER HP28</t>
  </si>
  <si>
    <t>COLUMNAR DE3</t>
  </si>
  <si>
    <t>COLUMNA DE 5 20</t>
  </si>
  <si>
    <t>ARMAZON DE ARCHIVO</t>
  </si>
  <si>
    <t>MG-38</t>
  </si>
  <si>
    <t>PENDAFLEX</t>
  </si>
  <si>
    <t>LABEL DE LLAVEROS</t>
  </si>
  <si>
    <t>MG-01</t>
  </si>
  <si>
    <t>BLOCKS DE PAGO 35  INICIAL</t>
  </si>
  <si>
    <t>MG-67</t>
  </si>
  <si>
    <t>BOOKS FORM. VETA DE GANADO</t>
  </si>
  <si>
    <t>BLOCK FORM SOLICITUD DE COMPRA</t>
  </si>
  <si>
    <t>BLOCK FORMREMISION DE ANIMALES</t>
  </si>
  <si>
    <t>BLOCK FORMA OPERACION  A COMPRA</t>
  </si>
  <si>
    <t>MG-73</t>
  </si>
  <si>
    <t>BLOCK FORM DIRECTOR ADM DPT DE COMPRAS</t>
  </si>
  <si>
    <t>BLOCK FORM RECIBO DE CAJA</t>
  </si>
  <si>
    <t>BLOCK FORM GERENCIA DE MINAS</t>
  </si>
  <si>
    <t>BLORCK FORM AUTORIZACION DE PAGO</t>
  </si>
  <si>
    <t>BLOCK FORM DE NOMBRAMIENTO</t>
  </si>
  <si>
    <t>BLORCK FORM UNIDAD MEDICA</t>
  </si>
  <si>
    <t>MG-70</t>
  </si>
  <si>
    <t>FUNADA NEGRA 17X22</t>
  </si>
  <si>
    <t>1523-001-0050-29</t>
  </si>
  <si>
    <t>1523-020-0006-14</t>
  </si>
  <si>
    <t>1523-020-0074-1</t>
  </si>
  <si>
    <t>1523-041-0001-25</t>
  </si>
  <si>
    <t>1523-122-0002-36</t>
  </si>
  <si>
    <t>1525-014-0011-33</t>
  </si>
  <si>
    <t>UBERIA DE BRONCE 3/8</t>
  </si>
  <si>
    <t>A2-12</t>
  </si>
  <si>
    <t>A1-07</t>
  </si>
  <si>
    <t>PEGATOD</t>
  </si>
  <si>
    <t>UNION PVC DE 1 1/2</t>
  </si>
  <si>
    <t>UNION UNIVERSAL HG 1 1/4</t>
  </si>
  <si>
    <t>EXTRACTOR</t>
  </si>
  <si>
    <t>PUNTA DE ESTRIA ·3</t>
  </si>
  <si>
    <t>1522-003-0009-83</t>
  </si>
  <si>
    <t>1523-024-0008-26</t>
  </si>
  <si>
    <t>1522-003-0001-3</t>
  </si>
  <si>
    <t>1522-003-0007-56</t>
  </si>
  <si>
    <t>1521-500-0007-30</t>
  </si>
  <si>
    <t>1522-031-0001-4</t>
  </si>
  <si>
    <t>1522-092-0030-32</t>
  </si>
  <si>
    <t>1522-092-0030-27</t>
  </si>
  <si>
    <t>1522-031-0010-91</t>
  </si>
  <si>
    <t>1525-010-0031-66</t>
  </si>
  <si>
    <t>B2-15</t>
  </si>
  <si>
    <t>DISPSADOR DE GRASA</t>
  </si>
  <si>
    <t>MANGUERA 0X1-ACEITE</t>
  </si>
  <si>
    <t>LIMPIA CRISTALES</t>
  </si>
  <si>
    <t>KALOBIN</t>
  </si>
  <si>
    <t>1521-000-0010</t>
  </si>
  <si>
    <t>CLORO LIQUIDO</t>
  </si>
  <si>
    <t>INCECTICIDA MAX FORCE</t>
  </si>
  <si>
    <t>JABON DE CUABA 50%</t>
  </si>
  <si>
    <t>A2-08</t>
  </si>
  <si>
    <t>DETERGENE EN POLVO 30/1</t>
  </si>
  <si>
    <t>A2-09</t>
  </si>
  <si>
    <t>MISTOLIN</t>
  </si>
  <si>
    <t>A2-10</t>
  </si>
  <si>
    <t>1522-002-0003</t>
  </si>
  <si>
    <t>DESCURTIDOR</t>
  </si>
  <si>
    <t>ESCOBILLON PLASTICO DE 12</t>
  </si>
  <si>
    <t>1521-000-0030</t>
  </si>
  <si>
    <t>ESCOBILLA PLASTICA DE 12</t>
  </si>
  <si>
    <t>1521-600-0010</t>
  </si>
  <si>
    <t>FUNDAS PLASTICAS DE 55</t>
  </si>
  <si>
    <t>FARDO</t>
  </si>
  <si>
    <t>CRISTALIZADOR SELLADOR ROJO</t>
  </si>
  <si>
    <t>CERA DE PISO MAX 98</t>
  </si>
  <si>
    <t>CRISTALIZADOR SELLADOR</t>
  </si>
  <si>
    <t>TERMINAR  NISSAN  4X4 48520-35525</t>
  </si>
  <si>
    <t>ESTOPA DE HILO S/R</t>
  </si>
  <si>
    <t xml:space="preserve">EXITENCIA </t>
  </si>
  <si>
    <t>TOTAL</t>
  </si>
  <si>
    <t>CODIGO UNICO</t>
  </si>
  <si>
    <t>1522-201-0053-80BA-01</t>
  </si>
  <si>
    <t>1522-003-0006-54BA-02</t>
  </si>
  <si>
    <t>1522-031-0009-67BA-03</t>
  </si>
  <si>
    <t>1522-031-0011-76BA-03</t>
  </si>
  <si>
    <t>1522-102-0007-59BA-04</t>
  </si>
  <si>
    <t>1522-201-0051-94BA-04</t>
  </si>
  <si>
    <t>1522-102-0030-13BA-04</t>
  </si>
  <si>
    <t>1525-002-0003-20BA-04</t>
  </si>
  <si>
    <t>1525-002-0003-25BA-04</t>
  </si>
  <si>
    <t>1522-002-0001-6BA-04</t>
  </si>
  <si>
    <t>1522-101-0003-37B1-02</t>
  </si>
  <si>
    <t>1522-030-0002B1-02</t>
  </si>
  <si>
    <t>1522101-0009-4B1-02</t>
  </si>
  <si>
    <t>1521-092-0003-9B1-02</t>
  </si>
  <si>
    <t>1522-101-0012-65B1-02</t>
  </si>
  <si>
    <t>1522-101-0012-66B1-02</t>
  </si>
  <si>
    <t>1522-032-0002-19B1-02</t>
  </si>
  <si>
    <t>1523-092-0030-46B1-02</t>
  </si>
  <si>
    <t>1522-101-0003-81B1-02</t>
  </si>
  <si>
    <t>1522-032-0002-22B1-02</t>
  </si>
  <si>
    <t>1522-031-0002-18B1-03</t>
  </si>
  <si>
    <t>1522-003-0031-10B1-03</t>
  </si>
  <si>
    <t>1522-031-0006-10B1-03</t>
  </si>
  <si>
    <t>1523-003-0003-12B1-03</t>
  </si>
  <si>
    <t>1522-031-0005-3B1-03</t>
  </si>
  <si>
    <t>1522-003-0031-19B1-03</t>
  </si>
  <si>
    <t>1522-036-0001-11B1-04</t>
  </si>
  <si>
    <t>1522-036-0001-29B1-04</t>
  </si>
  <si>
    <t>1522-036-0011-5B1-04</t>
  </si>
  <si>
    <t>1522-036-0001-17B1-04</t>
  </si>
  <si>
    <t>1522-036-0001-50B1-04</t>
  </si>
  <si>
    <t>1522-201-0042-63B1-04</t>
  </si>
  <si>
    <t>1523-001-0052-78B1-05</t>
  </si>
  <si>
    <t>1522-102-0002-25B1-05</t>
  </si>
  <si>
    <t>1521-500-0007-90B1-06</t>
  </si>
  <si>
    <t>1521-500-0007-59B1-06</t>
  </si>
  <si>
    <t>1522-003-0006-18B1-07</t>
  </si>
  <si>
    <t>1523-003-0035-34B1-08</t>
  </si>
  <si>
    <t>1522-031-0002-59B1-08</t>
  </si>
  <si>
    <t>1522-003-0031-29B1-08</t>
  </si>
  <si>
    <t>155-003-0031-14B1-08</t>
  </si>
  <si>
    <t>1523-003-0031-17B1-08</t>
  </si>
  <si>
    <t>1522-031-0024-66B1-08</t>
  </si>
  <si>
    <t>1522-102-0007-70B1-09</t>
  </si>
  <si>
    <t>1521-500-0004-75B1-09</t>
  </si>
  <si>
    <t>1522-036-0002-76B1-09</t>
  </si>
  <si>
    <t>1522-036-0002-99B1-09</t>
  </si>
  <si>
    <t>1522-033-0002-78B1-09</t>
  </si>
  <si>
    <t>1522-101-0009-58B1-10</t>
  </si>
  <si>
    <t>1522-101-0009-80B1-10</t>
  </si>
  <si>
    <t>1522-031-0002-55B1-10</t>
  </si>
  <si>
    <t>1523-003-0003-72B1-11</t>
  </si>
  <si>
    <t>1522-003-0004-85B1-12</t>
  </si>
  <si>
    <t>1522-003-0004-83B1-12</t>
  </si>
  <si>
    <t>1522-031-0007-1B1-13</t>
  </si>
  <si>
    <t>1522-031-0030-2B1-13</t>
  </si>
  <si>
    <t>1522-101-0004-24B1-13</t>
  </si>
  <si>
    <t>1523-003-0031-55B1-13</t>
  </si>
  <si>
    <t>1523-003-0031-86B1-13</t>
  </si>
  <si>
    <t>1522-031-0002-20B1-13</t>
  </si>
  <si>
    <t>1522-201-0052-97B1-14</t>
  </si>
  <si>
    <t>1522-201-0051-94B1-14</t>
  </si>
  <si>
    <t>1522-102-0009-46B1-14</t>
  </si>
  <si>
    <t>1522-201-0053-55B1-14</t>
  </si>
  <si>
    <t>1521-092-0030-63B1-15</t>
  </si>
  <si>
    <t>1521-092-0030-41B1-15</t>
  </si>
  <si>
    <t>1522-036-00002-6B1-15</t>
  </si>
  <si>
    <t>1522-201-0051-91B2-01</t>
  </si>
  <si>
    <t>1522-201-0051-83B2-01</t>
  </si>
  <si>
    <t>1522-201-0053-24B2-01</t>
  </si>
  <si>
    <t>1522-201-0052-9B2-01</t>
  </si>
  <si>
    <t>1522-003-0004-75B2-02</t>
  </si>
  <si>
    <t>1522-003-0009-78B2-02</t>
  </si>
  <si>
    <t>1522-003-0004-76B2-02</t>
  </si>
  <si>
    <t>1522-001-0001-56B2-02</t>
  </si>
  <si>
    <t>1522-003-0009-69B2-03</t>
  </si>
  <si>
    <t>1522-003-0009-73B2-03</t>
  </si>
  <si>
    <t>1522-001-0007-33B2-03</t>
  </si>
  <si>
    <t>1522-201-0007-32B2-03</t>
  </si>
  <si>
    <t>1522-201-0051-18B2-03</t>
  </si>
  <si>
    <t>1522-201-0051-113B2-03</t>
  </si>
  <si>
    <t>1523-005-0005-86B2-04</t>
  </si>
  <si>
    <t>1525-002-0033-44B2-04</t>
  </si>
  <si>
    <t>1522-031-0025-70B2-04</t>
  </si>
  <si>
    <t>1522-031-0024-44B2-05</t>
  </si>
  <si>
    <t>1522-201-0020-80B2-05</t>
  </si>
  <si>
    <t>1522-031-0030-30B2-05</t>
  </si>
  <si>
    <t>1522-102-0014-23B2-05</t>
  </si>
  <si>
    <t>1525-002-0033-98B2-06</t>
  </si>
  <si>
    <t>1522-101-0003-79B2-07</t>
  </si>
  <si>
    <t>1522-001-0001-39B2-09</t>
  </si>
  <si>
    <t>1522-003-0004-2B2-09</t>
  </si>
  <si>
    <t>1522-001-0007-56B2-09</t>
  </si>
  <si>
    <t>1522-003-0003-82B2-09</t>
  </si>
  <si>
    <t>1522-003-0004-30B2-09</t>
  </si>
  <si>
    <t>1521-500-0007-41B2-09</t>
  </si>
  <si>
    <t>1522-003-0007-11B2-09</t>
  </si>
  <si>
    <t>1522-038-0001-7B2-10</t>
  </si>
  <si>
    <t>1522-201-0052-32B2-11</t>
  </si>
  <si>
    <t>1530-800-0001-13B2-12</t>
  </si>
  <si>
    <t>1522-201-0051-71B2-12</t>
  </si>
  <si>
    <t>1522-101-0003-13B2-13</t>
  </si>
  <si>
    <t>1521-500-0005-18B2-13</t>
  </si>
  <si>
    <t>1521-500-0005-17B2-13</t>
  </si>
  <si>
    <t>1522-101-0003-60B2-13</t>
  </si>
  <si>
    <t>1522-035-0001-70B2-13</t>
  </si>
  <si>
    <t>1522-033-0001-89B2-14</t>
  </si>
  <si>
    <t>1522-201-0041-34B2-14</t>
  </si>
  <si>
    <t>1522-201-0038-3B2-16</t>
  </si>
  <si>
    <t>1522-021-0053-79B2-17</t>
  </si>
  <si>
    <t>1522-201-0053-11B2-17</t>
  </si>
  <si>
    <t>1522-101-0009-123B2-18</t>
  </si>
  <si>
    <t>1522-101-0011-47B2-18</t>
  </si>
  <si>
    <t>1523-101-0020-12B2-18</t>
  </si>
  <si>
    <t>1522-101-0011-48B2-18</t>
  </si>
  <si>
    <t>1523-003-0001-82B2-18</t>
  </si>
  <si>
    <t>1522-021-0003-23B2-18</t>
  </si>
  <si>
    <t>1522-031-0011-61B2-18</t>
  </si>
  <si>
    <t>1522-012-0002-35B2-18</t>
  </si>
  <si>
    <t>1523-001-0055-21B2-18</t>
  </si>
  <si>
    <t>1522-201-0038-39B2-18</t>
  </si>
  <si>
    <t>1522-031-0020-14B2-18</t>
  </si>
  <si>
    <t>1522-201-0055-3B2-18</t>
  </si>
  <si>
    <t>1522-033-0001-33B2-19</t>
  </si>
  <si>
    <t>1523-003-0031-69B2-20</t>
  </si>
  <si>
    <t>1523-001-0079-82B2-20</t>
  </si>
  <si>
    <t>1522-033-0006-39B2-20</t>
  </si>
  <si>
    <t>1523-001-0079-83B2-20</t>
  </si>
  <si>
    <t>1525-003-0293-4B2-22</t>
  </si>
  <si>
    <t>1522-031-0011-73B2-23</t>
  </si>
  <si>
    <t>1522-031-0009-89B2-23</t>
  </si>
  <si>
    <t>1522-031-0010-111B2-23</t>
  </si>
  <si>
    <t>1522-031-0033-36B2-23</t>
  </si>
  <si>
    <t>1522-031-0011-68B2-24</t>
  </si>
  <si>
    <t>1522-031-0010-92B2-24</t>
  </si>
  <si>
    <t>1522-031-0011-20B2-24</t>
  </si>
  <si>
    <t>1522-031-0011-15B2-24</t>
  </si>
  <si>
    <t>1522-031-0010-101B2-24</t>
  </si>
  <si>
    <t>1522-031-0033-69B2-24</t>
  </si>
  <si>
    <t>1522-201-0055-59B2-25</t>
  </si>
  <si>
    <t>1522-201-0055-60B2-25</t>
  </si>
  <si>
    <t>1522-201-0055-61B2-25</t>
  </si>
  <si>
    <t>1522-201-0055-62B2-25</t>
  </si>
  <si>
    <t>1522-201-0055-63B2-25</t>
  </si>
  <si>
    <t>1522-201-0055-64B2-25</t>
  </si>
  <si>
    <t>1522-201-0055-65B2-25</t>
  </si>
  <si>
    <t>1522-201-0055-66B2-25</t>
  </si>
  <si>
    <t>1522-201-0055-67B2-25</t>
  </si>
  <si>
    <t>1522-201-0055-68B2-25</t>
  </si>
  <si>
    <t>1522-201-0055-69B2-25</t>
  </si>
  <si>
    <t>1522-201-0055-70B2-25</t>
  </si>
  <si>
    <t>1522-102-0030-4B2-25</t>
  </si>
  <si>
    <t>1522-201-0051-79B2-25</t>
  </si>
  <si>
    <t>1521-500-0004-76B2-26</t>
  </si>
  <si>
    <t>1523-036-0003-41B2-27</t>
  </si>
  <si>
    <t>1522-201-0051-35B3-03</t>
  </si>
  <si>
    <t>1522-032-0001-39B3-03</t>
  </si>
  <si>
    <t>1523-001-0055-21B3-03</t>
  </si>
  <si>
    <t>1521-500-0007-78B3-03</t>
  </si>
  <si>
    <t>1524-100-0003-83B3-043</t>
  </si>
  <si>
    <t>1522-001-0007-59 B3-043</t>
  </si>
  <si>
    <t>1522-031-0024-77B3-043</t>
  </si>
  <si>
    <t>1522-101-0008-57B3-05</t>
  </si>
  <si>
    <t>1522-0001-0010-2B3-05</t>
  </si>
  <si>
    <t>1522-001-0006-101B3-06</t>
  </si>
  <si>
    <t>1522-001-0010-69B3-06</t>
  </si>
  <si>
    <t>1522-004-0001-26B3-07</t>
  </si>
  <si>
    <t>1529-001-0062-89B3-07</t>
  </si>
  <si>
    <t>1522-003-0007-24B3-10</t>
  </si>
  <si>
    <t>1522-003-0007-54B3-10</t>
  </si>
  <si>
    <t>1522-003-0007-52B3-10</t>
  </si>
  <si>
    <t>1522-003-0007-49B3-10</t>
  </si>
  <si>
    <t>1522-003-00075-5B3-10</t>
  </si>
  <si>
    <t>1522-0003-0007-50B3-10</t>
  </si>
  <si>
    <t>1522-003-0007-51B3-10</t>
  </si>
  <si>
    <t>1522-003-0007-53B3-10</t>
  </si>
  <si>
    <t>1522-500-0003-36B3-16</t>
  </si>
  <si>
    <t>1522-201-0002-59B3-17</t>
  </si>
  <si>
    <t>1523-006-0002-8B3-17</t>
  </si>
  <si>
    <t>1523-004-0031-27B3-17</t>
  </si>
  <si>
    <t>1522-201-0027-1B3-17</t>
  </si>
  <si>
    <t>1522-201-0052-13B3-17</t>
  </si>
  <si>
    <t>1523-004-0031-4B3-17</t>
  </si>
  <si>
    <t>1522-031-0026B3-17</t>
  </si>
  <si>
    <t>1523-006-0006-39B3-17</t>
  </si>
  <si>
    <t>1523-003-0001-88B3-17</t>
  </si>
  <si>
    <t>1522-001-0009-24B3-17</t>
  </si>
  <si>
    <t>1529-001-0062-13B3-17</t>
  </si>
  <si>
    <t>1525-003-0010-12B3-17</t>
  </si>
  <si>
    <t>1523-001-0001-40B3-17</t>
  </si>
  <si>
    <t>1523-002-0005-29B3-18</t>
  </si>
  <si>
    <t>1522-031-0011-91B3-18</t>
  </si>
  <si>
    <t>1523-001-0077-49B3-18</t>
  </si>
  <si>
    <t>1523-003-0001-80B3-18</t>
  </si>
  <si>
    <t>1522-031-0012-53B3-20</t>
  </si>
  <si>
    <t>1522-031-0012-52B3-21</t>
  </si>
  <si>
    <t>1522-003-0009-66B3-22</t>
  </si>
  <si>
    <t>1522-101-0010-10B3-23</t>
  </si>
  <si>
    <t>1522-100-0006-19B3-23</t>
  </si>
  <si>
    <t>1529-001-0062-80B3-23</t>
  </si>
  <si>
    <t>1522-101-0009-43B3-24</t>
  </si>
  <si>
    <t>1522-031-0024-89B3-24</t>
  </si>
  <si>
    <t>1523-003-0031-38B3-24</t>
  </si>
  <si>
    <t>1522-031-0002-49B3-24</t>
  </si>
  <si>
    <t>1522-031-0003-36B3-24</t>
  </si>
  <si>
    <t>1522-101-0001-18B3-24</t>
  </si>
  <si>
    <t>1523-031-0002-50B3-24</t>
  </si>
  <si>
    <t>1522-201-0038-19B3-25</t>
  </si>
  <si>
    <t>1525-004-0635-9B3-25</t>
  </si>
  <si>
    <t>1525-004-0635-1B3-25</t>
  </si>
  <si>
    <t>1522-031-0002-42B3-25</t>
  </si>
  <si>
    <t>1525-016-0049-41B3-25</t>
  </si>
  <si>
    <t>1522-031-0024-45B3-25</t>
  </si>
  <si>
    <t>1522-033-0002-15B3-26</t>
  </si>
  <si>
    <t>1522-033-0006-63B3-26</t>
  </si>
  <si>
    <t>1520-000-0020-23B3-26</t>
  </si>
  <si>
    <t>1522-031-0006-39B3-26</t>
  </si>
  <si>
    <t>1523-031-0005-13B3-26</t>
  </si>
  <si>
    <t>1522-036-0001-49B3-26</t>
  </si>
  <si>
    <t>1522-031-0012-46B3-27</t>
  </si>
  <si>
    <t>1522-031-0012-69B3-28</t>
  </si>
  <si>
    <t>1523-020-0041-56C1-01</t>
  </si>
  <si>
    <t>1523-001-0052-84PATIO</t>
  </si>
  <si>
    <t>1523-001-0052-83PATIO</t>
  </si>
  <si>
    <t>1523-022-0004-96PATIO</t>
  </si>
  <si>
    <t>1523-020-0009-60PATIO</t>
  </si>
  <si>
    <t>1523-001-0053-13PATIO</t>
  </si>
  <si>
    <t>1523-022-0004-26PATIO</t>
  </si>
  <si>
    <t>1523-020-0010-01PATIO</t>
  </si>
  <si>
    <t>1523-001-0052-86PATIO</t>
  </si>
  <si>
    <t>1523-013-0002-78PATIO</t>
  </si>
  <si>
    <t>1523-001-0052-85PATIO</t>
  </si>
  <si>
    <t>1521-042-0003-29MG-09</t>
  </si>
  <si>
    <t>1521-012-0001MG-8</t>
  </si>
  <si>
    <t>1521-700-0016-4MG-8</t>
  </si>
  <si>
    <t>1521-700-0016-2MG-8</t>
  </si>
  <si>
    <t>1521-037-0001MG-8</t>
  </si>
  <si>
    <t>1521-001-0027-1MG-12</t>
  </si>
  <si>
    <t>1521-002-0002-11MG-11</t>
  </si>
  <si>
    <t>1521-027-0001MG-8</t>
  </si>
  <si>
    <t>1521-042-0003-1MG-8</t>
  </si>
  <si>
    <t>1521-031-0001MG-8</t>
  </si>
  <si>
    <t>1521-007-0003-2MG-3</t>
  </si>
  <si>
    <t>1521-011-0001MG-9</t>
  </si>
  <si>
    <t>1521-002-0017MG-9</t>
  </si>
  <si>
    <t>1521-002-0004MG-9</t>
  </si>
  <si>
    <t>1521-002-0001MG-10</t>
  </si>
  <si>
    <t>1521-002-0002-12MG-11</t>
  </si>
  <si>
    <t>1521-002-0002-1MG-11</t>
  </si>
  <si>
    <t>1521-009-0001MG-03</t>
  </si>
  <si>
    <t>1521-009-0002-3MG-10</t>
  </si>
  <si>
    <t>1521-014-0002MG-15</t>
  </si>
  <si>
    <t>1521-014-0001-1MG-9</t>
  </si>
  <si>
    <t>1521-007-0001-1MG-9</t>
  </si>
  <si>
    <t>1521-002-0005MG-9</t>
  </si>
  <si>
    <t>1525-007-0003-11MG-10</t>
  </si>
  <si>
    <t>1521-008-0002-1MG-09</t>
  </si>
  <si>
    <t>1521-028-0002MG-08</t>
  </si>
  <si>
    <t>1521-008-0002MG-08</t>
  </si>
  <si>
    <t>1521-008-0001MG-03</t>
  </si>
  <si>
    <t>1521-036-0001MG-9</t>
  </si>
  <si>
    <t>1521-021-0001MG-09</t>
  </si>
  <si>
    <t>1521-031-0002MG-10</t>
  </si>
  <si>
    <t>1521-039-0001MG-02</t>
  </si>
  <si>
    <t>1521-042-0003-27MG-10</t>
  </si>
  <si>
    <t>1521-042-0003-24MG-10</t>
  </si>
  <si>
    <t>1521-042-0003-2MG-10</t>
  </si>
  <si>
    <t>1521-042-0003-1MG-75</t>
  </si>
  <si>
    <t>1521-001-0027MG-10</t>
  </si>
  <si>
    <t>1521-034-0001MG-22</t>
  </si>
  <si>
    <t>1521-043-0032-1MG-22</t>
  </si>
  <si>
    <t>1521-043-0036-1MG-23</t>
  </si>
  <si>
    <t>1521-043-0023MG-13</t>
  </si>
  <si>
    <t>1521-043-0022-21MG-13</t>
  </si>
  <si>
    <t>1521-020-0005MG-13</t>
  </si>
  <si>
    <t>1521-305-5000-1MG-12</t>
  </si>
  <si>
    <t>1521-020-0001MG-13</t>
  </si>
  <si>
    <t>1521-033-0001-3MG-14</t>
  </si>
  <si>
    <t>1521-043-0027-4MG-14</t>
  </si>
  <si>
    <t>1521-043-0027MG-14</t>
  </si>
  <si>
    <t>1521026-0001-12MG-14</t>
  </si>
  <si>
    <t>1521-026-0001-3MG-15</t>
  </si>
  <si>
    <t>1521-030-0003-2MG-15</t>
  </si>
  <si>
    <t>1521-014-0002-5MG-16</t>
  </si>
  <si>
    <t>1521-032-0002MG-15</t>
  </si>
  <si>
    <t>1521-010-0001MG-04</t>
  </si>
  <si>
    <t>1521-031-0002-32MG-15</t>
  </si>
  <si>
    <t>1521-008-0003-3MG-15</t>
  </si>
  <si>
    <t>1521-008-0003-4MG-15</t>
  </si>
  <si>
    <t>1521-036-0002MG-15</t>
  </si>
  <si>
    <t>1521-005-0001MG-15</t>
  </si>
  <si>
    <t>1521-043-0009MG-09</t>
  </si>
  <si>
    <t>1521-026-0003-1MG-09</t>
  </si>
  <si>
    <t>1521-036-0003-1MG-16</t>
  </si>
  <si>
    <t>1521-011-0001-1MG-16</t>
  </si>
  <si>
    <t>1521-043-0002MG-16</t>
  </si>
  <si>
    <t>1521-042-0003-24MG-16</t>
  </si>
  <si>
    <t>1521-020-0002MG-17</t>
  </si>
  <si>
    <t>1521-019-0001MG-39</t>
  </si>
  <si>
    <t>1521-020-0004-1MG-17</t>
  </si>
  <si>
    <t>1521-022-0001MG-40</t>
  </si>
  <si>
    <t>1521-016-0002MG-04</t>
  </si>
  <si>
    <t>1521-016-0001MG-04</t>
  </si>
  <si>
    <t>1521-003-0006MG-18</t>
  </si>
  <si>
    <t>1521-003-0002MG-18</t>
  </si>
  <si>
    <t>1521-003-0001MG-18</t>
  </si>
  <si>
    <t>1521-003-0005MG-19</t>
  </si>
  <si>
    <t>1521-003-0007MG-19</t>
  </si>
  <si>
    <t>1521-003-0004MG-19</t>
  </si>
  <si>
    <t>1521-016-0005MG-19</t>
  </si>
  <si>
    <t>1521-003-0008MG-19</t>
  </si>
  <si>
    <t>1521-043-0042-12MG-21</t>
  </si>
  <si>
    <t>1521-043-0032-15MG-21</t>
  </si>
  <si>
    <t>1522-003-0004-18MG-22</t>
  </si>
  <si>
    <t>1521-043-0022-26MG-26</t>
  </si>
  <si>
    <t>1521-044-0003MG-25</t>
  </si>
  <si>
    <t>1521-092-0009-4MG-25</t>
  </si>
  <si>
    <t>1521-043-0028-23MG-22</t>
  </si>
  <si>
    <t>1521-099-0053-24MG-25</t>
  </si>
  <si>
    <t>1521-043-0022-19MG-24</t>
  </si>
  <si>
    <t>1521-044-0006MG-22</t>
  </si>
  <si>
    <t>1521-043-0017MG-27</t>
  </si>
  <si>
    <t>1521-043-0043-27MG-31</t>
  </si>
  <si>
    <t>1521-092-0003-46MG-24</t>
  </si>
  <si>
    <t>1521-043-0029-3MG-35</t>
  </si>
  <si>
    <t>1521-043-0043-15MG-28</t>
  </si>
  <si>
    <t>1521-043-0043-13MG-28</t>
  </si>
  <si>
    <t>1521-043-0043-12MG-28</t>
  </si>
  <si>
    <t>1521-043-0043-14MG-28</t>
  </si>
  <si>
    <t>1521-043-0022-34MG-28</t>
  </si>
  <si>
    <t>1521-043-0043-31MG-28</t>
  </si>
  <si>
    <t>1521-043-0043-30MG-28</t>
  </si>
  <si>
    <t>1521-043-0022-9MG-33</t>
  </si>
  <si>
    <t>1521-043-0022-31MG-33</t>
  </si>
  <si>
    <t>1521-043-0022-34MG-31</t>
  </si>
  <si>
    <t>1521-043-0022-32MG-33</t>
  </si>
  <si>
    <t>1521-043-0043-26MG-28</t>
  </si>
  <si>
    <t>1521-043-0043-26MG-31</t>
  </si>
  <si>
    <t>1521-043-0029-24MG-29</t>
  </si>
  <si>
    <t>1521-092-0003-29MG-32</t>
  </si>
  <si>
    <t>1521-043-0038-8MG-23</t>
  </si>
  <si>
    <t>1521-043-0028-24MG-27</t>
  </si>
  <si>
    <t>1521-043-0022-8MG-33</t>
  </si>
  <si>
    <t>1521-029-0001MG-20</t>
  </si>
  <si>
    <t>1521-043-0029-21MG-34</t>
  </si>
  <si>
    <t>1521-043-0004-26MG-34</t>
  </si>
  <si>
    <t>1521-043-0042-4MG-34</t>
  </si>
  <si>
    <t>1521-043-0031MG-34</t>
  </si>
  <si>
    <t>1521-043-0004-25MG-34</t>
  </si>
  <si>
    <t>1521-043-0004-19MG-34</t>
  </si>
  <si>
    <t>1521-043-0042-16MG-34</t>
  </si>
  <si>
    <t>1521-043-0042-15MG-34</t>
  </si>
  <si>
    <t>1521-043-0042-5MG-34</t>
  </si>
  <si>
    <t>1521-043-0044-1MG-34</t>
  </si>
  <si>
    <t>1521-043-0044MG-34</t>
  </si>
  <si>
    <t>1521-043-0029-18MG-34</t>
  </si>
  <si>
    <t>1521-092-0003-15MG-26</t>
  </si>
  <si>
    <t>1521-043-0044-35MG29</t>
  </si>
  <si>
    <t>1521-043-0021-1MG-31</t>
  </si>
  <si>
    <t>1521-043-0029-23MG-29</t>
  </si>
  <si>
    <t>1521-043-0029-20MG-34</t>
  </si>
  <si>
    <t>1521-043-0028-67MG-34</t>
  </si>
  <si>
    <t>1521-001-0005MG-45</t>
  </si>
  <si>
    <t>1521-022-0002MG-40</t>
  </si>
  <si>
    <t>1521-040-0002MG-39</t>
  </si>
  <si>
    <t>1521-026-0001-7MG-09</t>
  </si>
  <si>
    <t>1521-043-0029-1MG-43</t>
  </si>
  <si>
    <t>1521-024-0002MG-41</t>
  </si>
  <si>
    <t>1521-001-0004-1MG-57</t>
  </si>
  <si>
    <t>1521-001-0004MG-64</t>
  </si>
  <si>
    <t>1521-001-0003-1MG-43</t>
  </si>
  <si>
    <t>1521-001-0019MG-43</t>
  </si>
  <si>
    <t>1521-001-0016MG-43</t>
  </si>
  <si>
    <t>1521-318-0037-2MG-43</t>
  </si>
  <si>
    <t>1521-024-0003MG-41</t>
  </si>
  <si>
    <t>1521-001-0027-1MG-46</t>
  </si>
  <si>
    <t>1521-016-0007MG-44</t>
  </si>
  <si>
    <t>1521-900-0080MG-48</t>
  </si>
  <si>
    <t>1521-020-0003MG-49</t>
  </si>
  <si>
    <t>1521-001-0013MG-54</t>
  </si>
  <si>
    <t>1521-001-0004-3MG-62</t>
  </si>
  <si>
    <t>1521-001-0002PISO</t>
  </si>
  <si>
    <t>1521-001-0001PISO</t>
  </si>
  <si>
    <t>1521-001-0016-1MG-62</t>
  </si>
  <si>
    <t>1521-001-0023MG-62</t>
  </si>
  <si>
    <t>1521-001-0022MG-62</t>
  </si>
  <si>
    <t>1521-001-0018-1MG-62</t>
  </si>
  <si>
    <t>1521-080-0001-13MG-62</t>
  </si>
  <si>
    <t>1521-001-0029-01MG-62</t>
  </si>
  <si>
    <t>1521-900-0065-1PISO</t>
  </si>
  <si>
    <t>1521-001-0018MG-68</t>
  </si>
  <si>
    <t>1521-001-0030MG-66</t>
  </si>
  <si>
    <t>1521-001-0028-1MG-77</t>
  </si>
  <si>
    <t>1521-080-0001-3MG-79</t>
  </si>
  <si>
    <t>1521-016-0006MG-8</t>
  </si>
  <si>
    <t>1521-043-0022-15MG-24</t>
  </si>
  <si>
    <t>1521-080-0002-24MG-81</t>
  </si>
  <si>
    <t>1521-006-0003-19A1-01</t>
  </si>
  <si>
    <t>1523-003-0003-21A1-01</t>
  </si>
  <si>
    <t>1523-006-0003-17A1-02</t>
  </si>
  <si>
    <t>1522-006-0003-15A1-02</t>
  </si>
  <si>
    <t>1523-0060073-62A1-03</t>
  </si>
  <si>
    <t>1523-006-0002-54A1-04</t>
  </si>
  <si>
    <t>1523-006-0003-32A1-03</t>
  </si>
  <si>
    <t>1522-201-0042-19A1-05</t>
  </si>
  <si>
    <t>1522-500-0001-59A1-06</t>
  </si>
  <si>
    <t>1523-006-000253A1-06</t>
  </si>
  <si>
    <t>1523-006-0002-68A1-10</t>
  </si>
  <si>
    <t>1523-006-000256A1-10</t>
  </si>
  <si>
    <t>1523-006-0003-22 A1-10</t>
  </si>
  <si>
    <t>1522-500-0001-16A1-11</t>
  </si>
  <si>
    <t>1522-500-0001-79A1-11</t>
  </si>
  <si>
    <t>1522-500-001-44A1-11</t>
  </si>
  <si>
    <t>1522-500-0001-17A1-11</t>
  </si>
  <si>
    <t>1522-500-0001-35A1-11</t>
  </si>
  <si>
    <t>1522-500-0002-9A1-11</t>
  </si>
  <si>
    <t>1523-103-0020-9A1-11</t>
  </si>
  <si>
    <t>1522-001-0009-74A1-11</t>
  </si>
  <si>
    <t>1522-500-0001-68A1-11</t>
  </si>
  <si>
    <t>1521-500-0004-69A1-11</t>
  </si>
  <si>
    <t>1521-500-0011-4A1-12</t>
  </si>
  <si>
    <t>1521-500-0011-5A1-12</t>
  </si>
  <si>
    <t>1521-500-0011-6A1-12</t>
  </si>
  <si>
    <t>1523-001-0078-59A1-12</t>
  </si>
  <si>
    <t>1522-102-0002-50A1-12</t>
  </si>
  <si>
    <t>1523-001-0061-20A1-12</t>
  </si>
  <si>
    <t>1523-001-0061-2A1-12</t>
  </si>
  <si>
    <t>1522-001-0009-73A2-13</t>
  </si>
  <si>
    <t>1523-006-0003-20A2-13</t>
  </si>
  <si>
    <t>1523-006-0007-26A2-13</t>
  </si>
  <si>
    <t>1523-006-0073-55A2-13</t>
  </si>
  <si>
    <t>1523-001-0048-56A2-13</t>
  </si>
  <si>
    <t>1523-006-0010-20A2-13</t>
  </si>
  <si>
    <t>1523-006-0010-33A2-13</t>
  </si>
  <si>
    <t>1525-017-0001A2-14</t>
  </si>
  <si>
    <t>1523-006-0072-1A2-14</t>
  </si>
  <si>
    <t>1523-001-0040-1A2-14</t>
  </si>
  <si>
    <t>1523-001-0040-29A2-14</t>
  </si>
  <si>
    <t>1523-006-0073-41A2-15</t>
  </si>
  <si>
    <t>1523-006-0073-96A2-15</t>
  </si>
  <si>
    <t>1523-006-0073-42A2-15</t>
  </si>
  <si>
    <t>INGENIOA2-16</t>
  </si>
  <si>
    <t>1523-003-0001-4A2-16</t>
  </si>
  <si>
    <t>1523-001-0004-59A2-16</t>
  </si>
  <si>
    <t>1523-003-0050-29A2-17</t>
  </si>
  <si>
    <t>1523-003-0050-14A2-17</t>
  </si>
  <si>
    <t>1523-001-0053-51A2-17</t>
  </si>
  <si>
    <t>1525-005-0050-25A2-19</t>
  </si>
  <si>
    <t>1523-006-0008-17A2-20</t>
  </si>
  <si>
    <t>1523-006-0007-1A2-20</t>
  </si>
  <si>
    <t>1523-006-0005-44A2-20</t>
  </si>
  <si>
    <t>1523-006-0006-60A2-20</t>
  </si>
  <si>
    <t>1523-103-0020-16A2-20</t>
  </si>
  <si>
    <t>1523-006-0005-1A2-21</t>
  </si>
  <si>
    <t>1523-001-0072-1A2-21</t>
  </si>
  <si>
    <t>1523-006-0073-46A2-21</t>
  </si>
  <si>
    <t>1525-009-0025-12A2-21</t>
  </si>
  <si>
    <t>1522-004-0005-2A2-21</t>
  </si>
  <si>
    <t>1523-006-0073-49A2-21</t>
  </si>
  <si>
    <t>1523-004-0002-6A2-22</t>
  </si>
  <si>
    <t>1523-001-0060-8A2-22</t>
  </si>
  <si>
    <t>1523-004-0002-7A2-22</t>
  </si>
  <si>
    <t>1523-001-0052-50A2-22</t>
  </si>
  <si>
    <t>1523-001-0052-3A2-22</t>
  </si>
  <si>
    <t>1523-020-0009-12A2-22</t>
  </si>
  <si>
    <t>1523-006-0073-26A2-22</t>
  </si>
  <si>
    <t>1523-006-0074-9A2-22</t>
  </si>
  <si>
    <t>1523-001-0048-17A2-22</t>
  </si>
  <si>
    <t>1523-006-0073-36A2-24</t>
  </si>
  <si>
    <t>1523-000-0017-6A3-01</t>
  </si>
  <si>
    <t>1521-000-0001-2A3-01</t>
  </si>
  <si>
    <t>1523-000-0017-18A3-02</t>
  </si>
  <si>
    <t>1521-010-0001-33A3-02</t>
  </si>
  <si>
    <t>1523-005-0001-69A3-02</t>
  </si>
  <si>
    <t>1523-011-0002-5A3-02</t>
  </si>
  <si>
    <t>1523-001-0041-9A3-03</t>
  </si>
  <si>
    <t>1525-002-0005-2A3-03</t>
  </si>
  <si>
    <t>1523-001-0058-61A3-03</t>
  </si>
  <si>
    <t>1521-002-0007-9A3-03</t>
  </si>
  <si>
    <t>1521-002-0002-26A3-03</t>
  </si>
  <si>
    <t>1523-001-0054-27A3-03</t>
  </si>
  <si>
    <t>1522-002-0005-13A3-03</t>
  </si>
  <si>
    <t>1522-002-0002-6A3-03</t>
  </si>
  <si>
    <t>1523-001-0056-6A3-03</t>
  </si>
  <si>
    <t>1523-001-0056-32A3-03</t>
  </si>
  <si>
    <t>1523-001-0054-46A3-03</t>
  </si>
  <si>
    <t>1523-001-0050-6A3-03</t>
  </si>
  <si>
    <t>1522-002-0003-16A3-04</t>
  </si>
  <si>
    <t>1523-000-0017-10A3-04</t>
  </si>
  <si>
    <t>1523-020-0009-17A3-04</t>
  </si>
  <si>
    <t>1523-020-0009-16A3-04</t>
  </si>
  <si>
    <t>1523-001-0055-92A3-04</t>
  </si>
  <si>
    <t>1523-001-0055-39A3-04</t>
  </si>
  <si>
    <t>1523-006-0073-86A3-05</t>
  </si>
  <si>
    <t>1523-003-0030-15A3-07</t>
  </si>
  <si>
    <t>1523-020-0032-1A3-08</t>
  </si>
  <si>
    <t>1523-020-0013A3-08</t>
  </si>
  <si>
    <t>1523-024-0001-22A3-09</t>
  </si>
  <si>
    <t>1525-000-0001-1A3-09</t>
  </si>
  <si>
    <t>1523-001-0054-21A3-09</t>
  </si>
  <si>
    <t>1523-024-0002-13A3-09</t>
  </si>
  <si>
    <t>1523-001-0053-66A3-10</t>
  </si>
  <si>
    <t>1523-001-0053-60A3-10</t>
  </si>
  <si>
    <t>1523-024-0006-13A3-10</t>
  </si>
  <si>
    <t>1523-001-0053A3-10</t>
  </si>
  <si>
    <t>1523-001-0051-2A3-10</t>
  </si>
  <si>
    <t>1523-001-0059-4A3-10</t>
  </si>
  <si>
    <t>1523-001-0059-1A3-10</t>
  </si>
  <si>
    <t>1523-001-0051-3A3-10</t>
  </si>
  <si>
    <t>1523-001-0056-46A3-10</t>
  </si>
  <si>
    <t>1523-001-0051-16A3-10</t>
  </si>
  <si>
    <t>1523-001-0054-60A3-10</t>
  </si>
  <si>
    <t>1523-001-0054-15A3-10</t>
  </si>
  <si>
    <t>1523-001-0056-65A3-10</t>
  </si>
  <si>
    <t>1523-024-0002-72A3-10</t>
  </si>
  <si>
    <t>1523-024-0001-26A3-10</t>
  </si>
  <si>
    <t>1523-001-0056-20A3-11</t>
  </si>
  <si>
    <t>1523-001-0057-53A3-11</t>
  </si>
  <si>
    <t>1523-001-0056-3A3-11</t>
  </si>
  <si>
    <t>1523-001-0051-44A3-11</t>
  </si>
  <si>
    <t>1523-001-0051-25A3-11</t>
  </si>
  <si>
    <t>1523-020-0038-15A3-11</t>
  </si>
  <si>
    <t>1523-001-0052-30A3-12</t>
  </si>
  <si>
    <t>1523-001-0051-5A3-12</t>
  </si>
  <si>
    <t>1523-001-0001-44A3-12</t>
  </si>
  <si>
    <t>1523-001-0001-35A3-12</t>
  </si>
  <si>
    <t>1523-001-0054-30A3-12</t>
  </si>
  <si>
    <t>1523-001-0054-24A3-12</t>
  </si>
  <si>
    <t>1523-001-0001-45A3-12</t>
  </si>
  <si>
    <t>1522-0020-0009-89A3-12</t>
  </si>
  <si>
    <t>1523-024-0002-26A3-12</t>
  </si>
  <si>
    <t>1523-001-0001-46A3-12</t>
  </si>
  <si>
    <t>1523-001-0050-77A3-12</t>
  </si>
  <si>
    <t>1523-001-0051-53A3-12</t>
  </si>
  <si>
    <t>1523-001-0051-54A3-12</t>
  </si>
  <si>
    <t>1523-001-0051-20A3-12</t>
  </si>
  <si>
    <t>1523-001-0051-42A3-12</t>
  </si>
  <si>
    <t>1523-020-0011-71A3-12</t>
  </si>
  <si>
    <t>1523-020-0011-64A3-12</t>
  </si>
  <si>
    <t>1523-020-0011-69A3-12</t>
  </si>
  <si>
    <t>1523-001-0052-13A3-12</t>
  </si>
  <si>
    <t>1523-001-0052-14A3-12</t>
  </si>
  <si>
    <t>1523-020-0011-63A3-12</t>
  </si>
  <si>
    <t>1523-001-0051-52A3-12</t>
  </si>
  <si>
    <t>1523-020-0011-65A3-12</t>
  </si>
  <si>
    <t>1523-001-0051-51A3-12</t>
  </si>
  <si>
    <t>1523-001-0051-46A3-12</t>
  </si>
  <si>
    <t>1523-020-0006-2A3-14</t>
  </si>
  <si>
    <t>1523-020-0006-6A3-14</t>
  </si>
  <si>
    <t>1522-020-0029-6A3-14</t>
  </si>
  <si>
    <t>1522-020-0041-56A3-16</t>
  </si>
  <si>
    <t>1522-020-0041-53A3-16</t>
  </si>
  <si>
    <t>1523-050-0004-59A3-17</t>
  </si>
  <si>
    <t>1523-011-0002-94A3-17</t>
  </si>
  <si>
    <t>1522-020-0041-77A3-19</t>
  </si>
  <si>
    <t>1522-038-0001-8A3-19</t>
  </si>
  <si>
    <t>1523-020-0073-1A3-20</t>
  </si>
  <si>
    <t>1523-020-0006-71A3-20</t>
  </si>
  <si>
    <t>1523-025-0001A3-21</t>
  </si>
  <si>
    <t>1523-025-0001-11A3-21</t>
  </si>
  <si>
    <t>1521-000-0034A3-25</t>
  </si>
  <si>
    <t>1523-025-0001-24A3-28</t>
  </si>
  <si>
    <t>1523-025-0001-4A3-28</t>
  </si>
  <si>
    <t>1523-025-0001-27A3-28</t>
  </si>
  <si>
    <t>1523-025-0001-31A3-28</t>
  </si>
  <si>
    <t>1523-022-0003-13B4-01</t>
  </si>
  <si>
    <t>1521-500-0020-54B4-01</t>
  </si>
  <si>
    <t>1523-020-0010-1B4-03</t>
  </si>
  <si>
    <t>1523-020-0010-20B4-03</t>
  </si>
  <si>
    <t>1523-020-0010-76B4-03</t>
  </si>
  <si>
    <t>1523-020-0010-2B4-03</t>
  </si>
  <si>
    <t>1523-020-0029-4B4-03</t>
  </si>
  <si>
    <t>1523-020-0073-16B4-03</t>
  </si>
  <si>
    <t>1523-020-0073-23B4-03</t>
  </si>
  <si>
    <t>1523-020-0073-24B4-03</t>
  </si>
  <si>
    <t>1523-020-0010-4B4-03</t>
  </si>
  <si>
    <t>1523-020-0010-85B4-03</t>
  </si>
  <si>
    <t>1523-020-0018-36B4-03</t>
  </si>
  <si>
    <t>1523-020-0018-25B4-03</t>
  </si>
  <si>
    <t>1523-020-0018-69B4-03</t>
  </si>
  <si>
    <t>1523-025-0001-54B4-04</t>
  </si>
  <si>
    <t>1523-025-0001-55B4-04</t>
  </si>
  <si>
    <t>1523-025-0001-53B4-04</t>
  </si>
  <si>
    <t>1523-025-0001-50B4-04</t>
  </si>
  <si>
    <t>1523-001-0071-1B4-04</t>
  </si>
  <si>
    <t>1523-001-0071B4-04</t>
  </si>
  <si>
    <t>1523-001-0071-2B4-04</t>
  </si>
  <si>
    <t>1523-025-0001-13B4-04</t>
  </si>
  <si>
    <t>1521-500-0006-17B4-04</t>
  </si>
  <si>
    <t>1523-001-0072-29B4-04</t>
  </si>
  <si>
    <t>1523-001-0072-3B4-04</t>
  </si>
  <si>
    <t>1525-009-0025-11B4-04</t>
  </si>
  <si>
    <t>1523-001-0070-9B4-04</t>
  </si>
  <si>
    <t>1522-020-0043-97B4-04</t>
  </si>
  <si>
    <t>1523-020-0002B4-05</t>
  </si>
  <si>
    <t>1523-020-0002-1B4-05</t>
  </si>
  <si>
    <t>1523-020-0003-11B4-05</t>
  </si>
  <si>
    <t>1523-020-0003-3B4-05</t>
  </si>
  <si>
    <t>1523-002-0002-3B4-10</t>
  </si>
  <si>
    <t>1523-002-0004-29B4-10</t>
  </si>
  <si>
    <t>1521-037-0001-4B4-11</t>
  </si>
  <si>
    <t>1521-037-0001-5B4-11</t>
  </si>
  <si>
    <t>1522-201-0005-9B4-11</t>
  </si>
  <si>
    <t>1523-020-0038-1B4-11</t>
  </si>
  <si>
    <t>1523-020-0038-3B4-11</t>
  </si>
  <si>
    <t>1525-009-0009-25B4-12</t>
  </si>
  <si>
    <t>1523-020-0038-3B4-12</t>
  </si>
  <si>
    <t>1523-0010059-80B4-12</t>
  </si>
  <si>
    <t>1522-020-0027-46B4-17</t>
  </si>
  <si>
    <t>1522-020-0027-31B4-17</t>
  </si>
  <si>
    <t>1522-020-0027-44B4-17</t>
  </si>
  <si>
    <t>1523-020-0038-10B4-17</t>
  </si>
  <si>
    <t>1523-020-0041-18B4-18</t>
  </si>
  <si>
    <t>1522-020-0041-27B4-18</t>
  </si>
  <si>
    <t>1523-020-0042-27B4-18</t>
  </si>
  <si>
    <t>1522-020-0042-11B4-18</t>
  </si>
  <si>
    <t>1522-020-0042-10B4-18</t>
  </si>
  <si>
    <t>1522-020-0041-23B4-18</t>
  </si>
  <si>
    <t>1521-020-0041-02B4-18</t>
  </si>
  <si>
    <t>1522-020-0027-23B4-18</t>
  </si>
  <si>
    <t>1522-020-0027-3B4-18</t>
  </si>
  <si>
    <t>1523-020-0027-18B4-18</t>
  </si>
  <si>
    <t>1523-020-0038-21B4-18</t>
  </si>
  <si>
    <t>1523-020-0038-25B4-18</t>
  </si>
  <si>
    <t>1523-020-0037-5B4-18</t>
  </si>
  <si>
    <t>1523-011-0012-50B4-18</t>
  </si>
  <si>
    <t>1523-012-0001-16B4-24</t>
  </si>
  <si>
    <t>1523-012-0001-2B4-24</t>
  </si>
  <si>
    <t>1523-012-0001-1B4-24</t>
  </si>
  <si>
    <t>1522-020-0041-31B4-24</t>
  </si>
  <si>
    <t>1522-020-0042-19B4-24</t>
  </si>
  <si>
    <t>1523-011-0016-5B4-25</t>
  </si>
  <si>
    <t>1523-011-0016-9B4-25</t>
  </si>
  <si>
    <t>1523-011-0016-18B4-25</t>
  </si>
  <si>
    <t>1522-020-0040-2B4-25</t>
  </si>
  <si>
    <t>1522-020-0040-1B4-25</t>
  </si>
  <si>
    <t>1523-020-0040-25B4-25</t>
  </si>
  <si>
    <t>1523-020-0004-56C1-01</t>
  </si>
  <si>
    <t>1523-011-0003-118C1-02</t>
  </si>
  <si>
    <t>1523-011-0003-69C1-02</t>
  </si>
  <si>
    <t>1523-011-0003-107C1-03</t>
  </si>
  <si>
    <t>1521-041-0002-24C1-03</t>
  </si>
  <si>
    <t>1523-011-0001-63C1-03</t>
  </si>
  <si>
    <t>1523-011-0003-36C1-03</t>
  </si>
  <si>
    <t>1523-011-0001-51C1-03</t>
  </si>
  <si>
    <t>1523-011-0001-77C1-04</t>
  </si>
  <si>
    <t>1523-011-0002-99C1-04</t>
  </si>
  <si>
    <t>1523-011-0013-9C1-05</t>
  </si>
  <si>
    <t>1523-011-0003-106C1-07</t>
  </si>
  <si>
    <t>1523-011-0002-79C1-07</t>
  </si>
  <si>
    <t>1523-011-0003-93C1-07</t>
  </si>
  <si>
    <t>1523-011-0001-74C1-08</t>
  </si>
  <si>
    <t>1523-011-0009-4C1-08</t>
  </si>
  <si>
    <t>1523-011-0009-18C1-08</t>
  </si>
  <si>
    <t>1523-011-0009-40C1-08</t>
  </si>
  <si>
    <t>1523-011-0009-39C1-08</t>
  </si>
  <si>
    <t>1530-011-0001-20C1-08</t>
  </si>
  <si>
    <t>1525-007-0008-11C1-08</t>
  </si>
  <si>
    <t>1523-011-0003-117C1-08</t>
  </si>
  <si>
    <t>1523-011-0003-108C1-08</t>
  </si>
  <si>
    <t>1523-400-0003-20C1-08</t>
  </si>
  <si>
    <t>1523-011-0009-12C1-08</t>
  </si>
  <si>
    <t>1522-050-0003-18C1-08</t>
  </si>
  <si>
    <t>1523-011-0001-76C1-10</t>
  </si>
  <si>
    <t>1523-011-0002-05C1-12</t>
  </si>
  <si>
    <t>1523-011-0003-111C1-13</t>
  </si>
  <si>
    <t>1523-011-0008-01C1-14</t>
  </si>
  <si>
    <t>1523-011-0008-25C1-14</t>
  </si>
  <si>
    <t>1523-011-0003-76C1-15</t>
  </si>
  <si>
    <t>1523-011-0001-11C1-17</t>
  </si>
  <si>
    <t>1523-011-0011-15C1-17</t>
  </si>
  <si>
    <t>1523-400-0003-16C1-17</t>
  </si>
  <si>
    <t>1523-011-0007-14C1-18</t>
  </si>
  <si>
    <t>1529-001-0064-28C1-18</t>
  </si>
  <si>
    <t>1521-041-0024-16C1-20</t>
  </si>
  <si>
    <t>1523-011-0005C1-22</t>
  </si>
  <si>
    <t>1523-011-0005-2C1-22</t>
  </si>
  <si>
    <t>1523-011-0001-48C1-22</t>
  </si>
  <si>
    <t>1523-011-0001-47C1-24</t>
  </si>
  <si>
    <t>1522-031-0026-29PISO1</t>
  </si>
  <si>
    <t>1524-010-0001-27PISO2</t>
  </si>
  <si>
    <t>BPISO3</t>
  </si>
  <si>
    <t>1522-050-0003-20PISO3</t>
  </si>
  <si>
    <t>1522-050-0003-17PISO3</t>
  </si>
  <si>
    <t/>
  </si>
  <si>
    <t>1523-020-0006-14A3-04</t>
  </si>
  <si>
    <t>1523-024-0008-26B1-06</t>
  </si>
  <si>
    <t>1522-003-0009-83B1-07</t>
  </si>
  <si>
    <t>1522-003-0001-3B1-07</t>
  </si>
  <si>
    <t>1522-003-0007-56B1-07</t>
  </si>
  <si>
    <t>1522-033-0001-5B1-09</t>
  </si>
  <si>
    <t>1521-500-0007-30B1-12</t>
  </si>
  <si>
    <t>1522-092-0030-27B1-13</t>
  </si>
  <si>
    <t>1522-031-0001-4B1-13</t>
  </si>
  <si>
    <t>1522-031-0012-4B1-13</t>
  </si>
  <si>
    <t>1522-092-0030-32B1-13</t>
  </si>
  <si>
    <t>1522-031-0012-27B1-13</t>
  </si>
  <si>
    <t>1523-122-0002-36B2-03</t>
  </si>
  <si>
    <t xml:space="preserve">1522-031-0011-82  </t>
  </si>
  <si>
    <t>1522-031-0010-91B2-23</t>
  </si>
  <si>
    <t>1522-031-0011-82B2-25</t>
  </si>
  <si>
    <t>1525-014-0011-33B3-11</t>
  </si>
  <si>
    <t>1525-010-0031-66B3-16</t>
  </si>
  <si>
    <t>1523-041-0001-25A3-07</t>
  </si>
  <si>
    <t>1522-020-0043-96B4-04</t>
  </si>
  <si>
    <t>1522-000-0018-1A2-03</t>
  </si>
  <si>
    <t>1522-050-0003-31A2-03</t>
  </si>
  <si>
    <t>1521-000-0010A2-05</t>
  </si>
  <si>
    <t>1523-001-0050-29A02-07</t>
  </si>
  <si>
    <t>1521-000-0016-5A2-08</t>
  </si>
  <si>
    <t>1521-000-0011-2A2-09</t>
  </si>
  <si>
    <t>1521-000-0012-1A2-10</t>
  </si>
  <si>
    <t>1522-002-0003PISO-03</t>
  </si>
  <si>
    <t>1521-000-0030-10A3-24</t>
  </si>
  <si>
    <t>1523-020-0074-1A3-24</t>
  </si>
  <si>
    <t>1521-000-0030A3-24</t>
  </si>
  <si>
    <t>1521-600-0010A3-26</t>
  </si>
  <si>
    <t>1521-000-0015-3PISO-03</t>
  </si>
  <si>
    <t>1522-050-0003-17PISO-03</t>
  </si>
  <si>
    <t>1522-050-0003-20PISO-03</t>
  </si>
  <si>
    <t>1522-201-0053-80BA-0102</t>
  </si>
  <si>
    <t>MAYORDOMIA</t>
  </si>
  <si>
    <t>GRAPADORA  SWINGLINE  60PAG.</t>
  </si>
  <si>
    <t>TONNER TOSHIBA T-2320</t>
  </si>
  <si>
    <t xml:space="preserve">CODO GALV DE 1 1/4 X 90 </t>
  </si>
  <si>
    <t>NIPLE H.G. 1-1/2X3</t>
  </si>
  <si>
    <t xml:space="preserve">MACKING DE 3/4" </t>
  </si>
  <si>
    <t>1523-012-0001-19</t>
  </si>
  <si>
    <t>1521-039-0002-39</t>
  </si>
  <si>
    <t>1525-031-0012-52</t>
  </si>
  <si>
    <t>1521-600-0010-1</t>
  </si>
  <si>
    <t>1523-011-0005-13</t>
  </si>
  <si>
    <t>PINTURA AMARILLO TRAFICO</t>
  </si>
  <si>
    <t>C1-19</t>
  </si>
  <si>
    <t>1523-011-0005-12</t>
  </si>
  <si>
    <t>PINTURA BLANCO TRAFICO</t>
  </si>
  <si>
    <t>1523-020-0032-23</t>
  </si>
  <si>
    <t>LAMPARA DE EMERGENCIA</t>
  </si>
  <si>
    <t>1523-001-0076-83</t>
  </si>
  <si>
    <t>TUBERIA DE COBRE 3/8"X 50</t>
  </si>
  <si>
    <t>1521-500-0003-21</t>
  </si>
  <si>
    <t>1529-001-0063-16</t>
  </si>
  <si>
    <t>RELAY DE 25 AMPS</t>
  </si>
  <si>
    <t>1522-500-0002-5</t>
  </si>
  <si>
    <t>1522-500-0001-18</t>
  </si>
  <si>
    <t>CAPACITOR DE 60 MFD</t>
  </si>
  <si>
    <t>CAPACITOR DE 45  MFD</t>
  </si>
  <si>
    <t>CAPACITOR DE 40 MFD</t>
  </si>
  <si>
    <t>1522-500-0003-22</t>
  </si>
  <si>
    <t>1522-500-0003-2</t>
  </si>
  <si>
    <t>CAPACITOR DE 15 MFD</t>
  </si>
  <si>
    <t>1522-500-0003-29</t>
  </si>
  <si>
    <t>CAPACITOR DE 10 MFD</t>
  </si>
  <si>
    <t>1522-500-0001-24</t>
  </si>
  <si>
    <t>CAPACITOR DE 12 MFD</t>
  </si>
  <si>
    <t>1523-005-0003-7</t>
  </si>
  <si>
    <t>TERMOTACTO 24 V</t>
  </si>
  <si>
    <t>1521-500-0004-89</t>
  </si>
  <si>
    <t>A1-13</t>
  </si>
  <si>
    <t>CILINDRO FREON R410  25 LBS</t>
  </si>
  <si>
    <t>1521-500-0004</t>
  </si>
  <si>
    <t>CILINDRO FREON R22 30 LBS</t>
  </si>
  <si>
    <t>1523-020-0003-17</t>
  </si>
  <si>
    <t>CODO DE COBRE DE 1/4"</t>
  </si>
  <si>
    <t>1523-001-0076-104</t>
  </si>
  <si>
    <t>TUERCA DE BRONCE 3/8</t>
  </si>
  <si>
    <t>1523-001-0054-12</t>
  </si>
  <si>
    <t>REDUCCION CODO 3/8X 1/4 BRONCE</t>
  </si>
  <si>
    <t>1529-500-0001-40</t>
  </si>
  <si>
    <t>CINTA DE DUCTO DE 3" ALUMINIO</t>
  </si>
  <si>
    <t>1523-002-00044</t>
  </si>
  <si>
    <t>BALANCIN P/INODORO</t>
  </si>
  <si>
    <t>1525-002-0002-9</t>
  </si>
  <si>
    <t>KIT DE REPARACION DE INODORO</t>
  </si>
  <si>
    <t>MANGA FLEXIBLE DE 4"</t>
  </si>
  <si>
    <t>1523-022-0009-22</t>
  </si>
  <si>
    <t>1523-001-0056-11</t>
  </si>
  <si>
    <t>LLAVE DE CHORRO DE 1/2</t>
  </si>
  <si>
    <t>1523-012-0001-10</t>
  </si>
  <si>
    <t>BROCHA DE 1/2"</t>
  </si>
  <si>
    <t>1522-020-0040-3</t>
  </si>
  <si>
    <t>ESPATULA DE METAL DE 2"</t>
  </si>
  <si>
    <t>1523-001-0004-25</t>
  </si>
  <si>
    <t>CEMENTO DE CONCTATO</t>
  </si>
  <si>
    <t>1523-011-00005-26</t>
  </si>
  <si>
    <t>PINTURA ACRILICA BCO 50</t>
  </si>
  <si>
    <t>1523-011-0001-86</t>
  </si>
  <si>
    <t>PINTURA BLANCO COLONIAL SEMGLO</t>
  </si>
  <si>
    <t>1522-003-0009-93</t>
  </si>
  <si>
    <t>1523-003-0009-93</t>
  </si>
  <si>
    <t>FILTRO DE ACEITE HILIX 90915-D3002-7</t>
  </si>
  <si>
    <t>1522-033-0001-49</t>
  </si>
  <si>
    <t>BANDA DE FRENO HILUX SP1222</t>
  </si>
  <si>
    <t>1521-500-00007-30</t>
  </si>
  <si>
    <t>FILTRO DE AIRE 16405-EB70A</t>
  </si>
  <si>
    <t>BUSHING BARRA ESTAB.F00027836</t>
  </si>
  <si>
    <t>BUSHING DE BIELA F00024345</t>
  </si>
  <si>
    <t>1522-031-0030-32</t>
  </si>
  <si>
    <t>BUSHING DE BARRA ESTAB.F00027145</t>
  </si>
  <si>
    <t>BUSHING 54542-25610</t>
  </si>
  <si>
    <t>BUSHING DE CATRE  54542-EB70D</t>
  </si>
  <si>
    <t>1522-031-0012-58</t>
  </si>
  <si>
    <t>BUSHING F00026429</t>
  </si>
  <si>
    <t>1522-031-0012-59</t>
  </si>
  <si>
    <t>BUSHING F-00026409</t>
  </si>
  <si>
    <t>1522-031-0012-67</t>
  </si>
  <si>
    <t>BUSHING F-00026475</t>
  </si>
  <si>
    <t>CUBRE POLVO 88-1520-K</t>
  </si>
  <si>
    <t>1522-003-0009-11</t>
  </si>
  <si>
    <t>FILTRO DE GASOIL 16403-4KVOA</t>
  </si>
  <si>
    <t>1522-003-0009-62</t>
  </si>
  <si>
    <t>FILTRO DE AIRE A-15251</t>
  </si>
  <si>
    <t>1522-003-0009-64</t>
  </si>
  <si>
    <t>FILTRODE ACEITE TL12222</t>
  </si>
  <si>
    <t>1522-003-0009-65</t>
  </si>
  <si>
    <t>FILTRO DE ACEITE C-15671</t>
  </si>
  <si>
    <t>1522-003-0006-55</t>
  </si>
  <si>
    <t>FILTRODE AIRE 8-97941-655-0</t>
  </si>
  <si>
    <t>RETENEDORA 13510-43G00</t>
  </si>
  <si>
    <t>1521-000-0031</t>
  </si>
  <si>
    <t>1523-020-0006-20</t>
  </si>
  <si>
    <t>RASTRILLO PLASTICO P/REC.BASURA</t>
  </si>
  <si>
    <t>1523-800-0001-3</t>
  </si>
  <si>
    <t>CUBETA PLASTICA DE 3 GLS</t>
  </si>
  <si>
    <t>1523-020-0008</t>
  </si>
  <si>
    <t>GUSNTES P/OBRERO</t>
  </si>
  <si>
    <t>1522-020-0041-48</t>
  </si>
  <si>
    <t>FELPA NEGRA 20 PULG.P/PISO</t>
  </si>
  <si>
    <t>1521-000-0035-2</t>
  </si>
  <si>
    <t>ZAFACONE PEQUEÑO C/TAPA</t>
  </si>
  <si>
    <t>1521-000-0017-2</t>
  </si>
  <si>
    <t>ESCOBILLA P/INODORO C/BASE</t>
  </si>
  <si>
    <t>1521-000-0032</t>
  </si>
  <si>
    <t>BRILLO VERDE FREGADOR</t>
  </si>
  <si>
    <t>GAL</t>
  </si>
  <si>
    <t>1521-000-0001</t>
  </si>
  <si>
    <t>PAPEL HIGIENICO JUNIOR 2PLY 12/1</t>
  </si>
  <si>
    <t>MG-PISO</t>
  </si>
  <si>
    <t>123-025-0001-11</t>
  </si>
  <si>
    <t>CLAVO DE ACERO DE 2"GRUESO</t>
  </si>
  <si>
    <t>1523-020-0079-3</t>
  </si>
  <si>
    <t>CUBO DE GOMA ALBAÑIL</t>
  </si>
  <si>
    <t>1523-020-0004-42</t>
  </si>
  <si>
    <t>MANDARIA DE 2 LIBRAS</t>
  </si>
  <si>
    <t>B4-02</t>
  </si>
  <si>
    <t>1523-020-0012</t>
  </si>
  <si>
    <t>MACHETE COLLIN TODO USO</t>
  </si>
  <si>
    <t>LIMA TRIANGULAR 8"</t>
  </si>
  <si>
    <t>1522-050-0003-29</t>
  </si>
  <si>
    <t>1522-020-0003-29</t>
  </si>
  <si>
    <t>CERA P/BRILLAR PISO BLANCA</t>
  </si>
  <si>
    <t>SERVILLETA 400/1</t>
  </si>
  <si>
    <t>PEGAMENTO UHU 40  GRAMOS</t>
  </si>
  <si>
    <t>PAPEL DE CONTRATO CEA</t>
  </si>
  <si>
    <t>GRAPA ESTÁNDAR</t>
  </si>
  <si>
    <t>1521-017-0001</t>
  </si>
  <si>
    <t>PENDAFLEX 8 1/2 X 11</t>
  </si>
  <si>
    <t>18523-011-0005-12</t>
  </si>
  <si>
    <t>1523-500-0003-7</t>
  </si>
  <si>
    <t>MAP-GAS</t>
  </si>
  <si>
    <t>CONTACTOR 2A  40AMP</t>
  </si>
  <si>
    <t>BOMBAS, MOCHILA 20LTS  ROYAL CONDOR</t>
  </si>
  <si>
    <t xml:space="preserve">SOLDADURA DE 3/32  </t>
  </si>
  <si>
    <t>POST-IT 1 3/ 8 X 1 1/8</t>
  </si>
  <si>
    <t>1521-043-0001-13</t>
  </si>
  <si>
    <t>1521-040-0001-13</t>
  </si>
  <si>
    <t>COLUMNAR DE  3</t>
  </si>
  <si>
    <t>MG-30</t>
  </si>
  <si>
    <t>MG-02</t>
  </si>
  <si>
    <t>MG-08</t>
  </si>
  <si>
    <t>MG-06</t>
  </si>
  <si>
    <t>MG-07</t>
  </si>
  <si>
    <t>MG-05</t>
  </si>
  <si>
    <t>MG-11</t>
  </si>
  <si>
    <t>MG-60</t>
  </si>
  <si>
    <t>MG-50-53</t>
  </si>
  <si>
    <t>MG-61</t>
  </si>
  <si>
    <t>MG-56-58</t>
  </si>
  <si>
    <t>FOLDER P/PRESENTACION</t>
  </si>
  <si>
    <t>CAJ</t>
  </si>
  <si>
    <t>PALETA #1</t>
  </si>
  <si>
    <t>TONNER SHARDP SD-360 NT</t>
  </si>
  <si>
    <t>TONNER TOSHIBA T-4520</t>
  </si>
  <si>
    <t>TONNER TOSHIBA 1640</t>
  </si>
  <si>
    <t>TONNER SHARD SF-2314</t>
  </si>
  <si>
    <t>TONNER SHARD FO-29ND</t>
  </si>
  <si>
    <t>CINTA P/MAQUINA DE ESCRIBIR KORE 109 COTA</t>
  </si>
  <si>
    <t>TONNER HP28</t>
  </si>
  <si>
    <t>TONNER CANON 145 BLACK</t>
  </si>
  <si>
    <t>TONER CANON 146 COLOR</t>
  </si>
  <si>
    <t>TONER HP 49A</t>
  </si>
  <si>
    <t>TONNER CANON GPR-6</t>
  </si>
  <si>
    <t>PROTECTOR DE PANTALLA</t>
  </si>
  <si>
    <t>DESCRIPCION</t>
  </si>
  <si>
    <t>TONNER TOSHIBA T2505U</t>
  </si>
  <si>
    <t>SOBRES EN BLANCO TIPO CARTA</t>
  </si>
  <si>
    <t>SELLO FECHERO</t>
  </si>
  <si>
    <t>CINTA ADHESIVA PEQUEÑAS  3/4</t>
  </si>
  <si>
    <t>GOTEROS P/SELLO</t>
  </si>
  <si>
    <t>B4-28</t>
  </si>
  <si>
    <t>B4-16</t>
  </si>
  <si>
    <t>B4-22</t>
  </si>
  <si>
    <t>B4-19</t>
  </si>
  <si>
    <t>B4-23</t>
  </si>
  <si>
    <t>B4-15</t>
  </si>
  <si>
    <t>1523-002-0001-11</t>
  </si>
  <si>
    <t>PESTILLOS DE 6"</t>
  </si>
  <si>
    <t>1522-001-0007-98</t>
  </si>
  <si>
    <t>PENETRANTE WD-40</t>
  </si>
  <si>
    <t>MG-65</t>
  </si>
  <si>
    <t>1523-002-0004-4</t>
  </si>
  <si>
    <t>UNION PVC DE 1-1/2</t>
  </si>
  <si>
    <t>MG-28</t>
  </si>
  <si>
    <t>PALETA #2</t>
  </si>
  <si>
    <t>PALETA#1</t>
  </si>
  <si>
    <t>1523-020-0032-16</t>
  </si>
  <si>
    <t>LENTES OSCURO</t>
  </si>
  <si>
    <t>1530-001-0030-27</t>
  </si>
  <si>
    <t>ARNE DE UN ANILLO C/AMORTIGUADOR</t>
  </si>
  <si>
    <t>1523-001-0040-23</t>
  </si>
  <si>
    <t>LINEA DE VIDA</t>
  </si>
  <si>
    <t>1522-101-00011-44</t>
  </si>
  <si>
    <t>RODAMIENTO 32211 JR-1</t>
  </si>
  <si>
    <t>1522-101-0009-28</t>
  </si>
  <si>
    <t>RODAMIENTO 32212 JR Y A1 KOYO</t>
  </si>
  <si>
    <t>1522-101-0009-22</t>
  </si>
  <si>
    <t>RODAMIENTO 33210 JR</t>
  </si>
  <si>
    <t>1522-101-0009-71</t>
  </si>
  <si>
    <t>RODAMIENTO 32207 JR</t>
  </si>
  <si>
    <t>NIPLE GALV DE  1/2 X 2"</t>
  </si>
  <si>
    <t>ENC. ALMACEN</t>
  </si>
  <si>
    <t>GRAPAS  5/8</t>
  </si>
  <si>
    <t>1522-001-0006-24</t>
  </si>
  <si>
    <t>BOMBA DE FRENO NISSAN 46010-3S110</t>
  </si>
  <si>
    <t>B2-04</t>
  </si>
  <si>
    <t>B3-12</t>
  </si>
  <si>
    <t>1522-003-0009-20</t>
  </si>
  <si>
    <t>FILTRO DE GASOIL NISSAN CF29882</t>
  </si>
  <si>
    <t>1522-006-0045</t>
  </si>
  <si>
    <t>FILTRO DE GASOIL CF-4886(AB220900)</t>
  </si>
  <si>
    <t>FILTRO DE GASOIL SECUND 16403-02N10</t>
  </si>
  <si>
    <t>1522-001-0007-70</t>
  </si>
  <si>
    <t>FILTRO DE AIRE 17801-68020</t>
  </si>
  <si>
    <t>B1-01</t>
  </si>
  <si>
    <t>1522-003-0006-25</t>
  </si>
  <si>
    <t>1522-002-0033-88</t>
  </si>
  <si>
    <t>FILTRO DE CABINA 27277-4JADA</t>
  </si>
  <si>
    <t>FILTRO DE AIRE 16546-4JMIA</t>
  </si>
  <si>
    <t>1523-002-0005-33</t>
  </si>
  <si>
    <t>TAMBOR DELANTERO LAN CRUISER BD9981</t>
  </si>
  <si>
    <t>1523-002-0005-15</t>
  </si>
  <si>
    <t>TAMBOR TRASERO LAN CRUISER 43512-36191</t>
  </si>
  <si>
    <t>1522-031-0012-75</t>
  </si>
  <si>
    <t>RETENEDORA DELANTERA T1308</t>
  </si>
  <si>
    <t>1522-036-0012-76</t>
  </si>
  <si>
    <t>RETENEDORA TRASERA T1309</t>
  </si>
  <si>
    <t>1522-036-0002-74</t>
  </si>
  <si>
    <t>ZAPATILLA DEFRENO DEL. 010-40373</t>
  </si>
  <si>
    <t>1522-001-0010-20</t>
  </si>
  <si>
    <t>BOMBA HIDRAULICA  ORIGINAL</t>
  </si>
  <si>
    <t>CAOBIN</t>
  </si>
  <si>
    <t>LIMPIA CRISTALES 32 OZ</t>
  </si>
  <si>
    <t>1529-001-0063-26</t>
  </si>
  <si>
    <t>ABANICO DE TECHO 52" MARCA KDK</t>
  </si>
  <si>
    <t>1523-008-0004</t>
  </si>
  <si>
    <t>INVERSORES PONENTEK 6 KILO</t>
  </si>
  <si>
    <t>1521-099-0090-55</t>
  </si>
  <si>
    <t>BATERIA P/INVERSORES INTERTATE 6V 225A</t>
  </si>
  <si>
    <t>PISO #3</t>
  </si>
  <si>
    <t>1523-008-004-7</t>
  </si>
  <si>
    <t>SWICTEH DOBLE TIRO 60 AMP</t>
  </si>
  <si>
    <t>1523-008-0004-9</t>
  </si>
  <si>
    <t>JUMPER CORTO P/BATERIA</t>
  </si>
  <si>
    <t>1523-008-0004-6</t>
  </si>
  <si>
    <t>CABLE MULTIPLE FIBRA 2/0</t>
  </si>
  <si>
    <t>1523-008-0004-12</t>
  </si>
  <si>
    <t xml:space="preserve">BASE PARA BATERIA </t>
  </si>
  <si>
    <t>B3-13</t>
  </si>
  <si>
    <t>A3-03</t>
  </si>
  <si>
    <t>A3-02</t>
  </si>
  <si>
    <t>A3-04</t>
  </si>
  <si>
    <t>1521-000-0021</t>
  </si>
  <si>
    <t>JABON DE BOLA DE FREGAR 5/1</t>
  </si>
  <si>
    <t>FELPA ROJA  14"</t>
  </si>
  <si>
    <t>RECOGEDOR DE BASURA (PALITA)</t>
  </si>
  <si>
    <t>RECOGEDORE DE AGUA</t>
  </si>
  <si>
    <t>A2-03-05</t>
  </si>
  <si>
    <t>1523-004-0002-5</t>
  </si>
  <si>
    <t>GRAPA P/ALAMBRE DE PUA 50/1 LBS</t>
  </si>
  <si>
    <t>DESINFECTANTE LIQUIDO VARIOS</t>
  </si>
  <si>
    <t>1521-000-0035-26</t>
  </si>
  <si>
    <t>1521-000-0070-14</t>
  </si>
  <si>
    <t>ZAFACONE PARA ESCRITORIO</t>
  </si>
  <si>
    <t>1522-020-0041-76</t>
  </si>
  <si>
    <t>PORTA FELPA P/MAQUINA DE BRILLAR PISO</t>
  </si>
  <si>
    <t>SOBRES MANILA 8-1/2 X 13</t>
  </si>
  <si>
    <t>1521-020-0004</t>
  </si>
  <si>
    <t>SOBRE MANILA 8-1/2X11</t>
  </si>
  <si>
    <t>TERMINAR  NISSAN  4X4 48520-3S525</t>
  </si>
  <si>
    <t>BANDA DE FRENO D-1101OCTW</t>
  </si>
  <si>
    <t>1522-500-0001-44</t>
  </si>
  <si>
    <t>RESALTADORES</t>
  </si>
  <si>
    <t>1521-009-0002</t>
  </si>
  <si>
    <t>GRAPA DE 3/8</t>
  </si>
  <si>
    <t>1523-006-0002-74</t>
  </si>
  <si>
    <t>LAMPARA LED 2X2</t>
  </si>
  <si>
    <t>1523-001-0040-</t>
  </si>
  <si>
    <t>ALMARIO</t>
  </si>
  <si>
    <t>1523-006-0002-73</t>
  </si>
  <si>
    <t>A1-09</t>
  </si>
  <si>
    <t>1523-006-0008-3</t>
  </si>
  <si>
    <t>1523-020-0020-82</t>
  </si>
  <si>
    <t xml:space="preserve">CINTA DE ALAMBRE </t>
  </si>
  <si>
    <t>1523-006-0010-11</t>
  </si>
  <si>
    <t>1523-006-0001-1</t>
  </si>
  <si>
    <t>DIFUSORES 2X4 REGULAR</t>
  </si>
  <si>
    <t>PISO-3</t>
  </si>
  <si>
    <t>1523-006-0005-73</t>
  </si>
  <si>
    <t>1523-006-0002-53</t>
  </si>
  <si>
    <t>A1-08</t>
  </si>
  <si>
    <t>TUBO LED 9 W FROSTED</t>
  </si>
  <si>
    <t>1523-006-0071-9</t>
  </si>
  <si>
    <t>CANALETA DE 1"CON ADHESIVO</t>
  </si>
  <si>
    <t>1523-006-0002-82</t>
  </si>
  <si>
    <t>BOMBILLO LED DE 6 W</t>
  </si>
  <si>
    <t>1523-006-0002-72</t>
  </si>
  <si>
    <t>1523-006-0005-10</t>
  </si>
  <si>
    <t>BREAKER 30 AMP</t>
  </si>
  <si>
    <t>1523-006-0005-9</t>
  </si>
  <si>
    <t>BREAKER 40 AMP</t>
  </si>
  <si>
    <t>1523-006-0002-56</t>
  </si>
  <si>
    <t>BOMBILLO LED 9 W FROSTED</t>
  </si>
  <si>
    <t>1522-003-0009-56</t>
  </si>
  <si>
    <t>TOMACORRIENTE 110V</t>
  </si>
  <si>
    <t>1521-013-0002</t>
  </si>
  <si>
    <t>PERFORADORA DE 3 HOYO</t>
  </si>
  <si>
    <t>CINTA PARA SUMADORA 241</t>
  </si>
  <si>
    <t>1521-042-0009-1</t>
  </si>
  <si>
    <t>CINTA P/IMPRESORA EPSON LX-2190</t>
  </si>
  <si>
    <t>TONNER SHARD AL-204</t>
  </si>
  <si>
    <t>1521-043-0029-30</t>
  </si>
  <si>
    <t>1521-043-0029-25</t>
  </si>
  <si>
    <t>TONNER HP Q2612A</t>
  </si>
  <si>
    <t xml:space="preserve">CINTA ADHESIVA GRANDE DE 2" </t>
  </si>
  <si>
    <t>PAPEL TIMBRADO 8-1/2X11</t>
  </si>
  <si>
    <t>MG-09</t>
  </si>
  <si>
    <t>1521-043-0043-7</t>
  </si>
  <si>
    <t>1522-002-0004-</t>
  </si>
  <si>
    <t xml:space="preserve">MARCADORES </t>
  </si>
  <si>
    <t xml:space="preserve">ROLO P/SELLOS  </t>
  </si>
  <si>
    <t>FECHA DE REGISTRO</t>
  </si>
  <si>
    <t>1521-026-0003-3</t>
  </si>
  <si>
    <t>1521-002-0002-13</t>
  </si>
  <si>
    <t>1521-007-0001</t>
  </si>
  <si>
    <t>1521-044-0023</t>
  </si>
  <si>
    <t>1521-043-0032</t>
  </si>
  <si>
    <t>1521-043-0032-5</t>
  </si>
  <si>
    <t>1521-043-0030</t>
  </si>
  <si>
    <t>1521-018-0001</t>
  </si>
  <si>
    <t>ARMAZONE METALICO P/ARCHIVO R-67</t>
  </si>
  <si>
    <t>1521-043-0038-1</t>
  </si>
  <si>
    <t>1521-043-0028-68</t>
  </si>
  <si>
    <t>1521-043-0038-3</t>
  </si>
  <si>
    <t>1521-040-0001-14</t>
  </si>
  <si>
    <t>1521-016-0005-1</t>
  </si>
  <si>
    <t>A2-07</t>
  </si>
  <si>
    <t>Valor</t>
  </si>
  <si>
    <t>1521-000-0020</t>
  </si>
  <si>
    <t>1521-014-0001-2</t>
  </si>
  <si>
    <t>GRAPADORA DE MEDIA TIRA</t>
  </si>
  <si>
    <t>BOMBILLO LED 30 WATTS</t>
  </si>
  <si>
    <t>SACO</t>
  </si>
  <si>
    <t>PINTURA ACRILICA PORCELANO 90</t>
  </si>
  <si>
    <t>FOLDERS PARA ENCUADERNAR. ESPIRAL</t>
  </si>
  <si>
    <t>LAMPARA LED 100 W P/POSTE</t>
  </si>
  <si>
    <t>1523-020-0008-4</t>
  </si>
  <si>
    <t>GUANTES PARA LIMPIEZA</t>
  </si>
  <si>
    <t>AMBIENTADOR GLADER 12/8 ONZ</t>
  </si>
  <si>
    <t>TONNER HP CF258A (58A)</t>
  </si>
  <si>
    <t>1521-000-0073-26</t>
  </si>
  <si>
    <t>VASO PLASTICO 7 ONZ</t>
  </si>
  <si>
    <t>1523-011-0003-35</t>
  </si>
  <si>
    <t>YAR</t>
  </si>
  <si>
    <t>TUBO LED 18 W FROSTED</t>
  </si>
  <si>
    <t>1521-318-0036-23</t>
  </si>
  <si>
    <t>1522-500-0002-3</t>
  </si>
  <si>
    <t>FILTRO DE  GASOIL HILUX 23390-0L010</t>
  </si>
  <si>
    <t>FELPA P/MAQUINA DE 18"</t>
  </si>
  <si>
    <t>1521-011-0001-10</t>
  </si>
  <si>
    <t>DISPENSADORES P/CINTA 3/4</t>
  </si>
  <si>
    <t>1523-020-0006-35</t>
  </si>
  <si>
    <t>1521-500-0003-1</t>
  </si>
  <si>
    <t>PINTURA ACRILICA PRIMER 32952</t>
  </si>
  <si>
    <t>THINNER</t>
  </si>
  <si>
    <t>1523-011-0008-6</t>
  </si>
  <si>
    <t>SEALER (SANDING)</t>
  </si>
  <si>
    <t>1523-011-0001-92</t>
  </si>
  <si>
    <t>PINTURA ACRILICA BLANCO 50</t>
  </si>
  <si>
    <t>C1-09</t>
  </si>
  <si>
    <t>09/009/2021</t>
  </si>
  <si>
    <t>GRAPADORA ESTANDAR</t>
  </si>
  <si>
    <t>1521-033-0001</t>
  </si>
  <si>
    <t>ETIQUETA PARA FOLDER (LABEL)</t>
  </si>
  <si>
    <t>BANDEJA PARA ESCRITORIO</t>
  </si>
  <si>
    <t>1521-013-0001</t>
  </si>
  <si>
    <t>PERFORADORA DE 2 HOYO</t>
  </si>
  <si>
    <t>1521-017-0002</t>
  </si>
  <si>
    <t>PENDAFLEX 8 1/2 X 13</t>
  </si>
  <si>
    <t>1522-020-0041-58</t>
  </si>
  <si>
    <t>FELPA BLANCA PARA BRILLAR PISO DE 20"</t>
  </si>
  <si>
    <t>1522-020-0041-57</t>
  </si>
  <si>
    <t>FELPA ROJA 20"</t>
  </si>
  <si>
    <t>1522-001-0005-63</t>
  </si>
  <si>
    <t>DISPENSADOR DE GRASA</t>
  </si>
  <si>
    <t>MANGUERA DE OXIGENO</t>
  </si>
  <si>
    <t>1522-031-001182</t>
  </si>
  <si>
    <t>RETENEDORA 413510</t>
  </si>
  <si>
    <t>RELAY 12 VOLTIOS</t>
  </si>
  <si>
    <t>ROLLO DE ALAMBRE AUTOMOTRIS 100 PIES</t>
  </si>
  <si>
    <t>DEPOSITO LIQ.DE FRENO S/R</t>
  </si>
  <si>
    <t>TERMINAL DE GUIA SE-3891</t>
  </si>
  <si>
    <t>TENSOR DE CORREA 16620-30031 TOYOTA</t>
  </si>
  <si>
    <t xml:space="preserve">CHAPALETA TRASERA </t>
  </si>
  <si>
    <t>1522-201-005564</t>
  </si>
  <si>
    <t>RETENEDORA 3252U</t>
  </si>
  <si>
    <t>MG-36</t>
  </si>
  <si>
    <t>1529-001-0029-32</t>
  </si>
  <si>
    <t>RADIADOR</t>
  </si>
  <si>
    <t>SENSOR DE PRESION 3.0 RAIL  (USADO)</t>
  </si>
  <si>
    <t>1525-004-0063-51</t>
  </si>
  <si>
    <t>UHU EN GEL DE 60 MM</t>
  </si>
  <si>
    <t>BASE FILTRO DE AIRE 20171226</t>
  </si>
  <si>
    <t>BOMBA HIDRAULICA 535008</t>
  </si>
  <si>
    <t>SACAGRAPA</t>
  </si>
  <si>
    <t>CLIPS BILLETERO PARA CARPETA 12/1</t>
  </si>
  <si>
    <t>SACAPUNTA ELECTRICO</t>
  </si>
  <si>
    <t>ESCOBA PLASTICA C/PALO</t>
  </si>
  <si>
    <t>TONER HP 83A NEGRO</t>
  </si>
  <si>
    <t>1521-001-0009-27</t>
  </si>
  <si>
    <t>TINTA HP 712 NEGRO</t>
  </si>
  <si>
    <t>MG04</t>
  </si>
  <si>
    <t>TINTA HP 22 COLOR</t>
  </si>
  <si>
    <t>LANILLA BLANCA</t>
  </si>
  <si>
    <t>1521-000-0013</t>
  </si>
  <si>
    <t>TONNER HP P1005 (35A) NEGRO</t>
  </si>
  <si>
    <t>1522-031-0033-46</t>
  </si>
  <si>
    <t>TERMINAL IZQUIERDO CAM.HILUX</t>
  </si>
  <si>
    <t>1522-031-0005-4</t>
  </si>
  <si>
    <t>BARRA DE GUIA CAM.TOYOTA HILUX</t>
  </si>
  <si>
    <t>1522-031-0033-45</t>
  </si>
  <si>
    <t>TERMINAL DE GUIA 45046-09281</t>
  </si>
  <si>
    <t>1522-101-0012-30</t>
  </si>
  <si>
    <t>BUSHING CATRE 48655-OK040</t>
  </si>
  <si>
    <t>1523-003-0035-33</t>
  </si>
  <si>
    <t>ROTULA IZQUIERDA 48525-EA000</t>
  </si>
  <si>
    <t>1523-001-0006-36</t>
  </si>
  <si>
    <t>TUERCA DE GOMAS CAM.HILUX</t>
  </si>
  <si>
    <t>1523-003-0031-13</t>
  </si>
  <si>
    <t>TERMINALES DE GUIA D8640-EB70A</t>
  </si>
  <si>
    <t>1522-031-0007-18</t>
  </si>
  <si>
    <t>BUSHING BARRA EST.54613-2S600</t>
  </si>
  <si>
    <t>LINK DELANTERO 56261-75010</t>
  </si>
  <si>
    <t>TERMINAL G.SE-4831(48520-3S525)</t>
  </si>
  <si>
    <t>BOLA EFERICA DE ABAJO</t>
  </si>
  <si>
    <t>1522-092-0030-76</t>
  </si>
  <si>
    <t>BUSHING CUADRADO DE LA BARRA</t>
  </si>
  <si>
    <t>1522-092-0030-77</t>
  </si>
  <si>
    <t>BUSHING REDONDO DE LA BARRA</t>
  </si>
  <si>
    <t>1523-031-0005-23</t>
  </si>
  <si>
    <t>BOLA EFERICA DE ABAJO 4330</t>
  </si>
  <si>
    <t>1523-003-0031-24</t>
  </si>
  <si>
    <t>BOLA EFERICA COMP.DE ABAJO</t>
  </si>
  <si>
    <t>1523-036-0003-63</t>
  </si>
  <si>
    <t>AMORTIGUADOR DELANTERO HILUX</t>
  </si>
  <si>
    <t>B2-27</t>
  </si>
  <si>
    <t>1522-033-0001-72</t>
  </si>
  <si>
    <t>JGO DE BANDA DELANTERA HILUX</t>
  </si>
  <si>
    <t>AMORTIGUADOR DELANTERO 34172</t>
  </si>
  <si>
    <t>1523-002-0005-16</t>
  </si>
  <si>
    <t>JGO DE BANDA TRASERA 04495-0K120</t>
  </si>
  <si>
    <t>1523-036-0003-64</t>
  </si>
  <si>
    <t>AMORTIGUADOR TRASERO HILUX</t>
  </si>
  <si>
    <t>1522-031-0012-38</t>
  </si>
  <si>
    <t>RETENEDORA CAMION DAITHASU</t>
  </si>
  <si>
    <t>1522-031-0005-19</t>
  </si>
  <si>
    <t>CUARTO DE GRASA 80/90</t>
  </si>
  <si>
    <t>1523-011-0012-4</t>
  </si>
  <si>
    <t xml:space="preserve">SILICON GRIS </t>
  </si>
  <si>
    <t>1522-031-0024-59</t>
  </si>
  <si>
    <t>KIT.DE CLOUCHET</t>
  </si>
  <si>
    <t>BA-05</t>
  </si>
  <si>
    <t>SOPORTE DEL MOTOR 11220-2S710</t>
  </si>
  <si>
    <t>JGO DE BANDA TRAS.04495-OK120</t>
  </si>
  <si>
    <t>1522-031-0002-4</t>
  </si>
  <si>
    <t>BARRA DE CENTRO 48560-3S525-J</t>
  </si>
  <si>
    <t>1522-035-0001-32</t>
  </si>
  <si>
    <t>DISCO DE FRENO TRASERO (TAMBOR)</t>
  </si>
  <si>
    <t>B3-19</t>
  </si>
  <si>
    <t>1522-035-0001-36</t>
  </si>
  <si>
    <t>DISCO DE CLUTCH ISUZU D-MAX</t>
  </si>
  <si>
    <t>1522-036-0001-54</t>
  </si>
  <si>
    <t>SOPORTE DE MOTOR IZQ,ISUZU</t>
  </si>
  <si>
    <t>1522-036-0001-52</t>
  </si>
  <si>
    <t>SOPORTE DE MOTOR DERECHO ISUZU</t>
  </si>
  <si>
    <t>1529-001-0062-16</t>
  </si>
  <si>
    <t>RADIADOR 21460-2S600</t>
  </si>
  <si>
    <t>1522-035-0001-37</t>
  </si>
  <si>
    <t>COLLARING CAM.  ISUZU D-MAX</t>
  </si>
  <si>
    <t>1521-500-0007-75</t>
  </si>
  <si>
    <t>GUAPER TRAS.LIMPIA CRISTAL 11"</t>
  </si>
  <si>
    <t xml:space="preserve">                                                          DIR. ADMINISTRATIVO</t>
  </si>
  <si>
    <t>1522-001-0001-89</t>
  </si>
  <si>
    <t>TERMINAL DE LA BARRA ESTAB.</t>
  </si>
  <si>
    <t>1522-003-0001-72</t>
  </si>
  <si>
    <t>JGO.DE BANDA DELANTERA HILUX</t>
  </si>
  <si>
    <t>BUSHING BARRA ESTAB.51306-564</t>
  </si>
  <si>
    <t>BUSHING DE LA BARRA 52315-510</t>
  </si>
  <si>
    <t>1525-002-0033-62</t>
  </si>
  <si>
    <t>LINK BIELETAS TOYOTA HILUX</t>
  </si>
  <si>
    <t>GEL PARA CAJERO  (CERA)</t>
  </si>
  <si>
    <t>CINTA PARA IMPRESORA  SP-200</t>
  </si>
  <si>
    <t>1521-900-0007-46</t>
  </si>
  <si>
    <t>GALONES DE COOLANT</t>
  </si>
  <si>
    <t>BA-06</t>
  </si>
  <si>
    <t>1522-011-0011-19</t>
  </si>
  <si>
    <t>SOPORTE DE MOTOR</t>
  </si>
  <si>
    <t>RIEL LINK</t>
  </si>
  <si>
    <t>1521-043-0007</t>
  </si>
  <si>
    <t>TONER HP 131 BLACK</t>
  </si>
  <si>
    <t>CAPACITOR DE 2 POLOS 40 AMP</t>
  </si>
  <si>
    <t>1521-500-0003-22</t>
  </si>
  <si>
    <t>1523-001-0078-7</t>
  </si>
  <si>
    <t>CILINDRO DE GAS 404 A 30 LBS DUPONT</t>
  </si>
  <si>
    <t>1523-001-0078-57</t>
  </si>
  <si>
    <t>CINTA DE ALUMINIO 3"</t>
  </si>
  <si>
    <t>A2-01</t>
  </si>
  <si>
    <t>1523-001-0053-118</t>
  </si>
  <si>
    <t>BACOCEL DE 5/8"</t>
  </si>
  <si>
    <t>1523-001-0053-9</t>
  </si>
  <si>
    <t>BACOCEL DE 7/8"</t>
  </si>
  <si>
    <t>1521-500-0007-103</t>
  </si>
  <si>
    <t>FILTRO DE LINEA 3/8" SOLDABLE</t>
  </si>
  <si>
    <t>1521-500-0005-3</t>
  </si>
  <si>
    <t>1523-001-0055-76</t>
  </si>
  <si>
    <t>MANGUERA P/MANOMETRO</t>
  </si>
  <si>
    <t>SOLDADURA DE PLATA AL 10%</t>
  </si>
  <si>
    <t>1523-201-0022-22</t>
  </si>
  <si>
    <t>JUEGO DE MANOMETRO REFRIGERANTE 410A</t>
  </si>
  <si>
    <t>1521-500-0007-82</t>
  </si>
  <si>
    <t>FILTRO DE LENEA P/NEVERA</t>
  </si>
  <si>
    <t>1522-002-0002-7</t>
  </si>
  <si>
    <t>1522-500-0001-46</t>
  </si>
  <si>
    <t>TANQUE DE CISTERNA 320 GLS</t>
  </si>
  <si>
    <t>TAN</t>
  </si>
  <si>
    <t>1523-006-0004-23</t>
  </si>
  <si>
    <t>BOMBILLO H4 DE 3 CONTACTO</t>
  </si>
  <si>
    <t>1523-006-0004-22</t>
  </si>
  <si>
    <t>BOMBILLO H4 DE LUZ PEQUEÑO</t>
  </si>
  <si>
    <t>1525-002-0003-63</t>
  </si>
  <si>
    <t>BUSHING DE LO CATRE ABAJO 18788</t>
  </si>
  <si>
    <t>1522-201-0020-19</t>
  </si>
  <si>
    <t>MICA TRACERA TOYOTA HILUX</t>
  </si>
  <si>
    <t>1523-001-0040-11</t>
  </si>
  <si>
    <t>TAPE TRUPER 3M</t>
  </si>
  <si>
    <t>ARMARIO</t>
  </si>
  <si>
    <t>1522-201-0020-52</t>
  </si>
  <si>
    <t xml:space="preserve">PANTALLA DELANTERA </t>
  </si>
  <si>
    <t>1521-006-0001-04</t>
  </si>
  <si>
    <t>BOMBILLO 12V 1.2 CONTACTO</t>
  </si>
  <si>
    <t>1523-006-0004-19</t>
  </si>
  <si>
    <t>BOMBILLO 2 CONTACTO 12 VOL</t>
  </si>
  <si>
    <t>1521-043-0002-32</t>
  </si>
  <si>
    <t>1523-010-0002-46</t>
  </si>
  <si>
    <t xml:space="preserve">BOTAS DE GOMAS </t>
  </si>
  <si>
    <t>TONNER HP 126 CYAN</t>
  </si>
  <si>
    <t>LIBRETA  RAYADA  8 1/2 X 11</t>
  </si>
  <si>
    <t>CINTA PARA IMPRESORA  EPSON LX-350</t>
  </si>
  <si>
    <t>PAPEL TIMBRADO EN HILO CREMA DIR.</t>
  </si>
  <si>
    <t xml:space="preserve">ESPIRALES DE 1/2 </t>
  </si>
  <si>
    <t>ESPIRALES DE 3/8</t>
  </si>
  <si>
    <t>MG26</t>
  </si>
  <si>
    <t>1523-004-0001</t>
  </si>
  <si>
    <t>ALAMBRE DE PUA MOTOR</t>
  </si>
  <si>
    <t>1523-020-0012-1</t>
  </si>
  <si>
    <t>MACHETES 22 PLUS BELLOTA</t>
  </si>
  <si>
    <t>1522-201-0052-81</t>
  </si>
  <si>
    <t>GUIA DE BOMPER REF.52116-6081</t>
  </si>
  <si>
    <t>1522-001-0008-72</t>
  </si>
  <si>
    <t>INTERCOOLER 14461-4KVIA</t>
  </si>
  <si>
    <t>B3-04</t>
  </si>
  <si>
    <t>1523-001-0040-4</t>
  </si>
  <si>
    <t xml:space="preserve">TAPE 3M SCOT </t>
  </si>
  <si>
    <t>1523-001-0057-35</t>
  </si>
  <si>
    <t>BREAKERS 60 AMP TIPO THQL</t>
  </si>
  <si>
    <t>REGLA PLASTICA 12"</t>
  </si>
  <si>
    <t>1522-101-0001-32</t>
  </si>
  <si>
    <t>GOMAS 265/70R15</t>
  </si>
  <si>
    <t>1522-010-0001-11</t>
  </si>
  <si>
    <t>GOMAS 255/70R16 COMBINADA</t>
  </si>
  <si>
    <t>1521-000-0032-31</t>
  </si>
  <si>
    <t>BRILLO FINO PARA BRILLAR PISO</t>
  </si>
  <si>
    <t>1521-080-0001-60</t>
  </si>
  <si>
    <t>TALONARIO ODONTOLOGICO Y UNID.MEDIC</t>
  </si>
  <si>
    <t>FILTRO DE GASOIL MB220900(CF4886)</t>
  </si>
  <si>
    <t>1522-003-0003-3</t>
  </si>
  <si>
    <t>FILTRO DE ACEITE MDO69782</t>
  </si>
  <si>
    <t>1523-022-008-80</t>
  </si>
  <si>
    <t>TERMINAL L Y R 98465</t>
  </si>
  <si>
    <t>1522-031-0010-106</t>
  </si>
  <si>
    <t>MONOCORREA</t>
  </si>
  <si>
    <t>1522-036-0002-84</t>
  </si>
  <si>
    <t>JGO DE BANDA TRASERA 44060-E</t>
  </si>
  <si>
    <t>1522-031-0013-62</t>
  </si>
  <si>
    <t>RETENEDORA DE LA TAPA VOLANTA</t>
  </si>
  <si>
    <t>1523-031-0005-1</t>
  </si>
  <si>
    <t>BOLA EFERICA DE ARRIBA CAM.4X4</t>
  </si>
  <si>
    <t>1522-102-0007-35</t>
  </si>
  <si>
    <t>ROTULA DE LA CREMALLERA 48503</t>
  </si>
  <si>
    <t>1523-001-0023-29</t>
  </si>
  <si>
    <t>JUEGO DE JUNTA COMPLETA</t>
  </si>
  <si>
    <t>1522-036-0002-83</t>
  </si>
  <si>
    <t>JGO DE BANDA DELANTERA SP1140</t>
  </si>
  <si>
    <t>1525-017-0075-13</t>
  </si>
  <si>
    <t>FOG LAMPARA IZQUIERDO</t>
  </si>
  <si>
    <t>1525-017-0075-14</t>
  </si>
  <si>
    <t>FOG LAMPARA DERECHO</t>
  </si>
  <si>
    <t>1522-031-0012-41</t>
  </si>
  <si>
    <t>CATRE DE ARRIBA RH</t>
  </si>
  <si>
    <t>PAPEL CONTINUO 9-1/2X5-1/2 2 PARTE</t>
  </si>
  <si>
    <t>RESMA DE PAPEL 8-1/2X11</t>
  </si>
  <si>
    <t>1521-030-0003</t>
  </si>
  <si>
    <t>SELLO NUMERADOR GRANDE DE 7 DIGITO</t>
  </si>
  <si>
    <t>1522-031-0009-84</t>
  </si>
  <si>
    <t>1522-201-0051-12</t>
  </si>
  <si>
    <t>ESCOBILLA 11"</t>
  </si>
  <si>
    <t>CUBETA PLASTICA DE 2 GLS</t>
  </si>
  <si>
    <t>c/u</t>
  </si>
  <si>
    <t>1523-020-0041-70</t>
  </si>
  <si>
    <t>LIJA DE EMERIL MORTON #120</t>
  </si>
  <si>
    <t>B4-08</t>
  </si>
  <si>
    <t>1523-011-0003-58</t>
  </si>
  <si>
    <t>LIJA GRINGO 400</t>
  </si>
  <si>
    <t>1523-011-0003-94</t>
  </si>
  <si>
    <t>LIJA #150</t>
  </si>
  <si>
    <t>1522-020-0041-20</t>
  </si>
  <si>
    <t>LIJA #240</t>
  </si>
  <si>
    <t>1523-011-0003-57</t>
  </si>
  <si>
    <t>LIJA # 360</t>
  </si>
  <si>
    <t>1523-020-0041-41</t>
  </si>
  <si>
    <t>LIJA DE ESMERIL # 60</t>
  </si>
  <si>
    <t>BROCHA ALMACA 3"</t>
  </si>
  <si>
    <t>1523-002-0004-01</t>
  </si>
  <si>
    <t>BISAGRA 3 1/2" X 3 1/2</t>
  </si>
  <si>
    <t>BA-17</t>
  </si>
  <si>
    <t>1523-022-0008-80</t>
  </si>
  <si>
    <t>TERMINALE L Y R</t>
  </si>
  <si>
    <t>1522-003-0031-33</t>
  </si>
  <si>
    <t xml:space="preserve">TERMINALE IZQUIERDO </t>
  </si>
  <si>
    <t>1522-003-0031-32</t>
  </si>
  <si>
    <t>TERMINAL DERECHO QD-32</t>
  </si>
  <si>
    <t>1522-003-0007-85</t>
  </si>
  <si>
    <t>FILTRO DE AIRE 5903</t>
  </si>
  <si>
    <t>1522-001-0008-68</t>
  </si>
  <si>
    <t>ACEITE 15W-40 8/4</t>
  </si>
  <si>
    <t>1525-002-0034-26</t>
  </si>
  <si>
    <t>TORNILLO LINK K700432</t>
  </si>
  <si>
    <t>1522-035-0001-19</t>
  </si>
  <si>
    <t xml:space="preserve">PATA DE COLLARING </t>
  </si>
  <si>
    <t>1522-031-0005-34</t>
  </si>
  <si>
    <t>1523-003-0003-66</t>
  </si>
  <si>
    <t>TERMINAL DE GUIA SS3550</t>
  </si>
  <si>
    <t>KIT DE CLOUCHET</t>
  </si>
  <si>
    <t>1522-031-0008-38</t>
  </si>
  <si>
    <t>JGO DE BABIT DE BIELA STD 66274</t>
  </si>
  <si>
    <t>1522-031-0023-44</t>
  </si>
  <si>
    <t>JGO DE JUNTA COMPLETO 2S625</t>
  </si>
  <si>
    <t>1522-003-0031-23</t>
  </si>
  <si>
    <t>TERMINAL CORTO MITSUBISHI L-200</t>
  </si>
  <si>
    <t>1522-033-0006-52</t>
  </si>
  <si>
    <t>AMORTIGUADOR DELANTERO 445063</t>
  </si>
  <si>
    <t>1522-031-0002-21</t>
  </si>
  <si>
    <t>TERMINAL LARGO LH</t>
  </si>
  <si>
    <t>1522-031-0012-86</t>
  </si>
  <si>
    <t>BUSHING DE MUELLE TRAS.90385</t>
  </si>
  <si>
    <t>1522-031-0012-87</t>
  </si>
  <si>
    <t>BUSHING DE CATRE DE ABAJO</t>
  </si>
  <si>
    <t>1522-031-0002-25</t>
  </si>
  <si>
    <t xml:space="preserve">BARRA CENTRAL DE GUIA </t>
  </si>
  <si>
    <t>1523-041-0002-38</t>
  </si>
  <si>
    <t>SILICON NEGRO</t>
  </si>
  <si>
    <t>1522-201-0054-16</t>
  </si>
  <si>
    <t>ARO DE 16 DE AMAGNECIO JEEP</t>
  </si>
  <si>
    <t>B3-14</t>
  </si>
  <si>
    <t>1522-101-0001-39</t>
  </si>
  <si>
    <t>GOMAS 195/R14 COMBINADA</t>
  </si>
  <si>
    <t>1521-043-0023-16</t>
  </si>
  <si>
    <t>TINTA EPSON 504 NEGRO</t>
  </si>
  <si>
    <t>1521-043-0023-17</t>
  </si>
  <si>
    <t>TINTA EPSON 504 AMARILLO</t>
  </si>
  <si>
    <t>1521-043-0023-18</t>
  </si>
  <si>
    <t>TINTA EPSON 504 CYAN</t>
  </si>
  <si>
    <t>TINTA EPSON 504 ROSADO</t>
  </si>
  <si>
    <t>1521-043-0043-32</t>
  </si>
  <si>
    <t>TONNER  TOSHIBA T-477/527S (T-4710U)</t>
  </si>
  <si>
    <t>1523-001-0050-1</t>
  </si>
  <si>
    <t>TUBOPVC  3/4 PVC</t>
  </si>
  <si>
    <t>1530-800-0001-58</t>
  </si>
  <si>
    <t xml:space="preserve">DESINFECTANTE LIQUIDO </t>
  </si>
  <si>
    <t>1530-800-0001-65</t>
  </si>
  <si>
    <t>DESINFECTANTE MANITO LIMPIA</t>
  </si>
  <si>
    <t>1530-800-0001-66</t>
  </si>
  <si>
    <t>A1-04</t>
  </si>
  <si>
    <t>JABON LIQUIDO DE COABA</t>
  </si>
  <si>
    <t>TONER   HP 30A  NEGRO  (CF230A)</t>
  </si>
  <si>
    <t>RESMA DE PAPEL 8-1/2X13</t>
  </si>
  <si>
    <t>FUNDA PLASTICA DE 35 GLS 35X36</t>
  </si>
  <si>
    <t>SELLADOR DE CRITALIZADO BLNCO</t>
  </si>
  <si>
    <t>1521-001-0004-13</t>
  </si>
  <si>
    <t>1521-043-0023-19</t>
  </si>
  <si>
    <t>1521-000-0003-4</t>
  </si>
  <si>
    <t>ZAFACON MEDIANO C/TAPA 30 LTS</t>
  </si>
  <si>
    <t>BANDERAS DOM.EXTERIOR 6X4</t>
  </si>
  <si>
    <t>1524-002-001-19</t>
  </si>
  <si>
    <t>JGO DE PISTONE COMPLETO</t>
  </si>
  <si>
    <t>1522-031-0008-26</t>
  </si>
  <si>
    <t>COREEA DE DIST.REF.13568-39015</t>
  </si>
  <si>
    <t>1525-002-0033-18</t>
  </si>
  <si>
    <t>JGO DE ANILLA COMPLETA F00002915</t>
  </si>
  <si>
    <t>1522-001-0008-12</t>
  </si>
  <si>
    <t>BOMBA DE LUBRICACION REF.L371-0030-A</t>
  </si>
  <si>
    <t>B2-17</t>
  </si>
  <si>
    <t xml:space="preserve"> 1522-031-0024-102</t>
  </si>
  <si>
    <t xml:space="preserve">CALENTADORES          </t>
  </si>
  <si>
    <t>1523-041-0002-36</t>
  </si>
  <si>
    <t>1523-001-0023-19</t>
  </si>
  <si>
    <t>JGO DE JUNTA REF.0411-30021</t>
  </si>
  <si>
    <t>1524-002-0001-22</t>
  </si>
  <si>
    <t>BABI DE CENTRO RFF00009346</t>
  </si>
  <si>
    <t>1522-031-0023-17</t>
  </si>
  <si>
    <t>BABI DE BIELA RF0012892</t>
  </si>
  <si>
    <t>1522-031-0023-19</t>
  </si>
  <si>
    <t>JGO DE MEDIA LUNA RF00074973</t>
  </si>
  <si>
    <t>1522-500-0010-33</t>
  </si>
  <si>
    <t>BOMBA DE AGUA REF.16100-09260</t>
  </si>
  <si>
    <t>CORREA REF.7PK1516</t>
  </si>
  <si>
    <t>1521-014-0001</t>
  </si>
  <si>
    <t>1523-010-0003-19</t>
  </si>
  <si>
    <t>GOMAS 750/70R16 CON SU TUBO</t>
  </si>
  <si>
    <t>1522-010-0002-113</t>
  </si>
  <si>
    <t>GOMAS 285/65R17</t>
  </si>
  <si>
    <t>CAFÉ SANTODOMINGO</t>
  </si>
  <si>
    <t>TRAMO</t>
  </si>
  <si>
    <t>1521-043-0036-15</t>
  </si>
  <si>
    <t>TONNER TOSHIBA  T-2021 (S202/203)</t>
  </si>
  <si>
    <t>1522-020-0030-55</t>
  </si>
  <si>
    <t>1523-020-0009-25</t>
  </si>
  <si>
    <t>1523-006-0003-19</t>
  </si>
  <si>
    <t>TUBO FLORECENTE  20WTTS</t>
  </si>
  <si>
    <t>BREAKERS 60 AMPERE</t>
  </si>
  <si>
    <t>1523-001-0022-3</t>
  </si>
  <si>
    <t>MANGNAPLUX   PENETRANTE</t>
  </si>
  <si>
    <t>FUNDENTE PARA SOLDAR</t>
  </si>
  <si>
    <t>TOUCH N LAUN VERDE</t>
  </si>
  <si>
    <t>N/A</t>
  </si>
  <si>
    <t xml:space="preserve">CLAVO DE ACERO </t>
  </si>
  <si>
    <t>CLAVO DE ACERO 2</t>
  </si>
  <si>
    <t>CLAVO DULCE 1/2</t>
  </si>
  <si>
    <t xml:space="preserve">GRAPAS PARA ALAMBRE </t>
  </si>
  <si>
    <t>1523-006-00721</t>
  </si>
  <si>
    <t>TRANSFORMADORES  PARA LAMPARA DE 40</t>
  </si>
  <si>
    <t>TRANSFORMADORES  PARA LAMPARA DE 24</t>
  </si>
  <si>
    <t>LETRERO DE SEGURIDA EXTINTOR DE INCENDIO</t>
  </si>
  <si>
    <t>LETRERO DE SEGURIDA FLECHA DE SALIDA EMERGENCIA</t>
  </si>
  <si>
    <t>EXTINTOR DE INCENDIO</t>
  </si>
  <si>
    <t xml:space="preserve">EXTINTOR </t>
  </si>
  <si>
    <t>LETRERO SALIDA DE EMERGENCIA</t>
  </si>
  <si>
    <t>BROCHA DE 3</t>
  </si>
  <si>
    <t>LIMA TRIANGULAR DE 8</t>
  </si>
  <si>
    <t>1522-020-0040-6</t>
  </si>
  <si>
    <t>ESPATULA DE 2</t>
  </si>
  <si>
    <t>ESPATULA DE 3</t>
  </si>
  <si>
    <t xml:space="preserve">ESPATULA PLASTICA </t>
  </si>
  <si>
    <t>WALLPLANTE 2 PART- NEXXT</t>
  </si>
  <si>
    <t>1523-001-0064-46</t>
  </si>
  <si>
    <t>SET TORNILLO</t>
  </si>
  <si>
    <t>BREAKER 30 AMPS</t>
  </si>
  <si>
    <t>CURVA PVC DE 1/2</t>
  </si>
  <si>
    <t>CUBO DE GOMA ALBAÑIL PEQUEÑO</t>
  </si>
  <si>
    <t>CUBO DE GOMA ALBAÑIL MEDIANO</t>
  </si>
  <si>
    <t>1523-006-0002-44</t>
  </si>
  <si>
    <t>BOMBILLO DE BAJO CONSUMO 65W</t>
  </si>
  <si>
    <t>CAJA CHICA</t>
  </si>
  <si>
    <t>BOMBA DE FRENO REF,F00125829</t>
  </si>
  <si>
    <t>TUERCA 1"</t>
  </si>
  <si>
    <t>TUERCA DE 1/2</t>
  </si>
  <si>
    <t>BUSHING F00112539</t>
  </si>
  <si>
    <t>FILTRO DE CAMION REF,6128-81-7043</t>
  </si>
  <si>
    <t>BARRA DELANTERA PARA VEHICULO</t>
  </si>
  <si>
    <t>FILTRO DE AIRE NISSANF</t>
  </si>
  <si>
    <t>RETROVISOR P HILUX REF 38832D06EL</t>
  </si>
  <si>
    <t>1523-006-0010-63</t>
  </si>
  <si>
    <t>ESPEJO RETROVISOR DELANTERO REF.2021-004-98</t>
  </si>
  <si>
    <t>ESPEJO DE NISSAN KASCAI REF76256-S10FC</t>
  </si>
  <si>
    <t>MG-32</t>
  </si>
  <si>
    <t>MG-16</t>
  </si>
  <si>
    <t>FUNDA PLASTICA 11X22</t>
  </si>
  <si>
    <t>CAJITA DE LLAVE CON SU PLASTICO</t>
  </si>
  <si>
    <t>BREAKER ATORNILLABLE 60 AMP</t>
  </si>
  <si>
    <t>1522-010-0008-43</t>
  </si>
  <si>
    <t>METAL NIQUEL BABBITT ALT.VELOC</t>
  </si>
  <si>
    <t>FILTRO DE ACEITE   PH8A</t>
  </si>
  <si>
    <t>RADIADOR DAHIATSU 16400-87309</t>
  </si>
  <si>
    <t>MG60</t>
  </si>
  <si>
    <t xml:space="preserve"> </t>
  </si>
  <si>
    <t>1530-001-0030--7</t>
  </si>
  <si>
    <t>FAJA ERGONOMICA P/FUERZA TRUPE</t>
  </si>
  <si>
    <t>MENTENMIENTO</t>
  </si>
  <si>
    <t>SUAPE</t>
  </si>
  <si>
    <t>INVENTARIO OCTUBRE-NOVIEMBRE- DICIEMBRE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</si>
</sst>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C0A]d\-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7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8" borderId="15" applyNumberFormat="0" applyAlignment="0" applyProtection="0"/>
  </cellStyleXfs>
  <cellXfs count="131">
    <xf numFmtId="0" fontId="0" fillId="0" borderId="0" xfId="0"/>
    <xf numFmtId="164" fontId="0" fillId="0" borderId="0" xfId="0" applyNumberFormat="1"/>
    <xf numFmtId="0" fontId="0" fillId="4" borderId="0" xfId="0" applyFill="1"/>
    <xf numFmtId="0" fontId="0" fillId="3" borderId="0" xfId="0" applyFill="1"/>
    <xf numFmtId="49" fontId="0" fillId="0" borderId="0" xfId="0" applyNumberFormat="1" applyAlignment="1"/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3" fontId="4" fillId="0" borderId="1" xfId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43" fontId="4" fillId="0" borderId="5" xfId="1" applyFont="1" applyBorder="1" applyAlignment="1">
      <alignment horizontal="right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right"/>
    </xf>
    <xf numFmtId="43" fontId="4" fillId="0" borderId="0" xfId="1" applyFont="1" applyBorder="1" applyAlignment="1">
      <alignment horizontal="center"/>
    </xf>
    <xf numFmtId="43" fontId="4" fillId="0" borderId="0" xfId="1" applyFont="1" applyAlignment="1">
      <alignment horizontal="right"/>
    </xf>
    <xf numFmtId="43" fontId="4" fillId="0" borderId="0" xfId="1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2" fontId="4" fillId="7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right"/>
    </xf>
    <xf numFmtId="43" fontId="2" fillId="0" borderId="1" xfId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right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3" fontId="2" fillId="0" borderId="1" xfId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3" fontId="2" fillId="0" borderId="5" xfId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3" fontId="2" fillId="0" borderId="0" xfId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43" fontId="2" fillId="5" borderId="1" xfId="1" applyFont="1" applyFill="1" applyBorder="1" applyAlignment="1">
      <alignment horizontal="right"/>
    </xf>
    <xf numFmtId="43" fontId="2" fillId="5" borderId="1" xfId="1" applyFont="1" applyFill="1" applyBorder="1" applyAlignment="1">
      <alignment horizontal="center"/>
    </xf>
    <xf numFmtId="1" fontId="2" fillId="3" borderId="0" xfId="1" applyNumberFormat="1" applyFont="1" applyFill="1" applyBorder="1" applyAlignment="1">
      <alignment horizontal="center" vertical="center"/>
    </xf>
    <xf numFmtId="1" fontId="4" fillId="3" borderId="0" xfId="1" applyNumberFormat="1" applyFont="1" applyFill="1" applyBorder="1" applyAlignment="1">
      <alignment horizontal="center" vertical="center"/>
    </xf>
    <xf numFmtId="1" fontId="4" fillId="3" borderId="0" xfId="1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3" fontId="9" fillId="0" borderId="1" xfId="1" applyFont="1" applyBorder="1" applyAlignment="1">
      <alignment horizontal="right"/>
    </xf>
    <xf numFmtId="2" fontId="9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43" fontId="9" fillId="0" borderId="1" xfId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/>
    </xf>
    <xf numFmtId="14" fontId="10" fillId="8" borderId="15" xfId="2" applyNumberFormat="1" applyAlignment="1">
      <alignment horizontal="center" vertical="center" wrapText="1"/>
    </xf>
    <xf numFmtId="2" fontId="10" fillId="8" borderId="15" xfId="2" applyNumberFormat="1" applyAlignment="1">
      <alignment horizontal="center" vertical="center"/>
    </xf>
    <xf numFmtId="0" fontId="10" fillId="8" borderId="15" xfId="2" applyAlignment="1">
      <alignment horizontal="center" vertical="center" wrapText="1"/>
    </xf>
    <xf numFmtId="1" fontId="10" fillId="8" borderId="15" xfId="2" applyNumberFormat="1" applyAlignment="1">
      <alignment horizontal="center" vertical="center" wrapText="1"/>
    </xf>
    <xf numFmtId="43" fontId="10" fillId="8" borderId="15" xfId="2" applyNumberFormat="1" applyAlignment="1">
      <alignment horizontal="center" vertical="center" wrapText="1"/>
    </xf>
    <xf numFmtId="43" fontId="10" fillId="8" borderId="15" xfId="2" applyNumberFormat="1" applyAlignment="1">
      <alignment horizontal="center" wrapText="1"/>
    </xf>
  </cellXfs>
  <cellStyles count="3">
    <cellStyle name="Millares" xfId="1" builtinId="3"/>
    <cellStyle name="Normal" xfId="0" builtinId="0"/>
    <cellStyle name="Salida" xfId="2" builtinId="2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 tint="-0.249977111117893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</dxf>
  </dxfs>
  <tableStyles count="1" defaultTableStyle="TableStyleMedium9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21</xdr:row>
      <xdr:rowOff>130969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496800" y="2245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twoCellAnchor editAs="oneCell">
    <xdr:from>
      <xdr:col>3</xdr:col>
      <xdr:colOff>2503714</xdr:colOff>
      <xdr:row>0</xdr:row>
      <xdr:rowOff>0</xdr:rowOff>
    </xdr:from>
    <xdr:to>
      <xdr:col>4</xdr:col>
      <xdr:colOff>914400</xdr:colOff>
      <xdr:row>1</xdr:row>
      <xdr:rowOff>130628</xdr:rowOff>
    </xdr:to>
    <xdr:pic>
      <xdr:nvPicPr>
        <xdr:cNvPr id="4" name="1 Imagen" descr="C:\Users\santosd\Downloads\Logo+FB-02-02 (3)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49143" y="0"/>
          <a:ext cx="2862943" cy="2547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3:J866" totalsRowShown="0" headerRowDxfId="13" dataDxfId="11" headerRowBorderDxfId="12" tableBorderDxfId="10">
  <autoFilter ref="A3:J866"/>
  <sortState ref="A3:J866">
    <sortCondition ref="D2:D866"/>
  </sortState>
  <tableColumns count="10">
    <tableColumn id="1" name="CODIGO UNICO" dataDxfId="9"/>
    <tableColumn id="15" name="FECHA DE REGISTRO" dataDxfId="8"/>
    <tableColumn id="2" name="CODIGO INSTITUCIONAL" dataDxfId="7"/>
    <tableColumn id="3" name="DESCRIPCION" dataDxfId="6"/>
    <tableColumn id="4" name="UND." dataDxfId="5"/>
    <tableColumn id="8" name="EXITENCIA " dataDxfId="4"/>
    <tableColumn id="9" name="ALMACEN" dataDxfId="3"/>
    <tableColumn id="10" name="UBICACIÓN" dataDxfId="2"/>
    <tableColumn id="11" name="COSTO UNITARIO" dataDxfId="1" dataCellStyle="Millares"/>
    <tableColumn id="16" name="Valor" dataDxfId="0" dataCellStyle="Millares">
      <calculatedColumnFormula>Tabla1[[#This Row],[COSTO UNITARIO]]*Tabla1[[#This Row],[EXITENCIA 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1074"/>
  <sheetViews>
    <sheetView showGridLines="0" showRowColHeaders="0" tabSelected="1" view="pageBreakPreview" topLeftCell="B862" zoomScale="80" zoomScaleNormal="70" zoomScaleSheetLayoutView="80" zoomScalePageLayoutView="40" workbookViewId="0">
      <selection activeCell="H886" sqref="H886"/>
    </sheetView>
  </sheetViews>
  <sheetFormatPr baseColWidth="10" defaultColWidth="11.44140625" defaultRowHeight="30" customHeight="1" x14ac:dyDescent="0.3"/>
  <cols>
    <col min="1" max="1" width="28.6640625" style="45" hidden="1" customWidth="1"/>
    <col min="2" max="2" width="22.88671875" style="40" customWidth="1"/>
    <col min="3" max="3" width="39.109375" style="7" bestFit="1" customWidth="1"/>
    <col min="4" max="4" width="64.88671875" style="46" bestFit="1" customWidth="1"/>
    <col min="5" max="5" width="14" style="19" bestFit="1" customWidth="1"/>
    <col min="6" max="6" width="20" style="97" customWidth="1"/>
    <col min="7" max="7" width="30" style="47" customWidth="1"/>
    <col min="8" max="8" width="18.109375" style="19" customWidth="1"/>
    <col min="9" max="9" width="18.6640625" style="43" customWidth="1"/>
    <col min="10" max="10" width="23.6640625" style="44" customWidth="1"/>
    <col min="11" max="16384" width="11.44140625" style="45"/>
  </cols>
  <sheetData>
    <row r="1" spans="1:10" ht="190.2" customHeight="1" thickBot="1" x14ac:dyDescent="0.35">
      <c r="C1" s="12"/>
    </row>
    <row r="2" spans="1:10" s="10" customFormat="1" ht="30" customHeight="1" thickBot="1" x14ac:dyDescent="0.55000000000000004">
      <c r="B2" s="122" t="s">
        <v>3369</v>
      </c>
      <c r="C2" s="123"/>
      <c r="D2" s="123"/>
      <c r="E2" s="123"/>
      <c r="F2" s="123"/>
      <c r="G2" s="123"/>
      <c r="H2" s="123"/>
      <c r="I2" s="123"/>
      <c r="J2" s="124"/>
    </row>
    <row r="3" spans="1:10" s="92" customFormat="1" ht="55.5" customHeight="1" x14ac:dyDescent="0.3">
      <c r="A3" s="11" t="s">
        <v>1850</v>
      </c>
      <c r="B3" s="125" t="s">
        <v>2901</v>
      </c>
      <c r="C3" s="126" t="s">
        <v>13</v>
      </c>
      <c r="D3" s="127" t="s">
        <v>2744</v>
      </c>
      <c r="E3" s="127" t="s">
        <v>1</v>
      </c>
      <c r="F3" s="128" t="s">
        <v>1848</v>
      </c>
      <c r="G3" s="127" t="s">
        <v>541</v>
      </c>
      <c r="H3" s="127" t="s">
        <v>484</v>
      </c>
      <c r="I3" s="129" t="s">
        <v>12</v>
      </c>
      <c r="J3" s="130" t="s">
        <v>2917</v>
      </c>
    </row>
    <row r="4" spans="1:10" s="18" customFormat="1" ht="35.1" customHeight="1" x14ac:dyDescent="0.3">
      <c r="A4" s="13"/>
      <c r="B4" s="14">
        <v>44231</v>
      </c>
      <c r="C4" s="8" t="s">
        <v>2813</v>
      </c>
      <c r="D4" s="23" t="s">
        <v>2814</v>
      </c>
      <c r="E4" s="17" t="s">
        <v>477</v>
      </c>
      <c r="F4" s="17">
        <v>1</v>
      </c>
      <c r="G4" s="17" t="s">
        <v>963</v>
      </c>
      <c r="H4" s="17" t="s">
        <v>1830</v>
      </c>
      <c r="I4" s="16">
        <v>5752</v>
      </c>
      <c r="J4" s="63">
        <f>Tabla1[[#This Row],[COSTO UNITARIO]]*Tabla1[[#This Row],[EXITENCIA ]]</f>
        <v>5752</v>
      </c>
    </row>
    <row r="5" spans="1:10" s="18" customFormat="1" ht="35.1" customHeight="1" x14ac:dyDescent="0.3">
      <c r="A5" s="13" t="s">
        <v>2311</v>
      </c>
      <c r="B5" s="14">
        <v>41831</v>
      </c>
      <c r="C5" s="5" t="s">
        <v>1125</v>
      </c>
      <c r="D5" s="15" t="s">
        <v>1126</v>
      </c>
      <c r="E5" s="6" t="s">
        <v>359</v>
      </c>
      <c r="F5" s="6">
        <v>13</v>
      </c>
      <c r="G5" s="7" t="s">
        <v>963</v>
      </c>
      <c r="H5" s="7" t="s">
        <v>1124</v>
      </c>
      <c r="I5" s="16">
        <v>150</v>
      </c>
      <c r="J5" s="63">
        <f>Tabla1[[#This Row],[COSTO UNITARIO]]*Tabla1[[#This Row],[EXITENCIA ]]</f>
        <v>1950</v>
      </c>
    </row>
    <row r="6" spans="1:10" s="18" customFormat="1" ht="35.1" customHeight="1" x14ac:dyDescent="0.3">
      <c r="A6" s="13" t="s">
        <v>2312</v>
      </c>
      <c r="B6" s="14">
        <v>40738</v>
      </c>
      <c r="C6" s="5" t="s">
        <v>1127</v>
      </c>
      <c r="D6" s="15" t="s">
        <v>1128</v>
      </c>
      <c r="E6" s="6" t="s">
        <v>359</v>
      </c>
      <c r="F6" s="6">
        <v>0</v>
      </c>
      <c r="G6" s="7" t="s">
        <v>963</v>
      </c>
      <c r="H6" s="7" t="s">
        <v>1124</v>
      </c>
      <c r="I6" s="16" t="s">
        <v>1129</v>
      </c>
      <c r="J6" s="63">
        <f>Tabla1[[#This Row],[COSTO UNITARIO]]*Tabla1[[#This Row],[EXITENCIA ]]</f>
        <v>0</v>
      </c>
    </row>
    <row r="7" spans="1:10" s="18" customFormat="1" ht="35.1" customHeight="1" x14ac:dyDescent="0.3">
      <c r="A7" s="13" t="s">
        <v>2310</v>
      </c>
      <c r="B7" s="14">
        <v>41831</v>
      </c>
      <c r="C7" s="5" t="s">
        <v>1122</v>
      </c>
      <c r="D7" s="50" t="s">
        <v>1123</v>
      </c>
      <c r="E7" s="6" t="s">
        <v>359</v>
      </c>
      <c r="F7" s="6">
        <v>12</v>
      </c>
      <c r="G7" s="7" t="s">
        <v>963</v>
      </c>
      <c r="H7" s="23" t="s">
        <v>1124</v>
      </c>
      <c r="I7" s="16">
        <v>150</v>
      </c>
      <c r="J7" s="63">
        <f>Tabla1[[#This Row],[COSTO UNITARIO]]*Tabla1[[#This Row],[EXITENCIA ]]</f>
        <v>1800</v>
      </c>
    </row>
    <row r="8" spans="1:10" s="18" customFormat="1" ht="35.1" customHeight="1" x14ac:dyDescent="0.3">
      <c r="A8" s="13" t="s">
        <v>2308</v>
      </c>
      <c r="B8" s="14">
        <v>42002</v>
      </c>
      <c r="C8" s="5" t="s">
        <v>1118</v>
      </c>
      <c r="D8" s="15" t="s">
        <v>1119</v>
      </c>
      <c r="E8" s="6" t="s">
        <v>359</v>
      </c>
      <c r="F8" s="6">
        <v>91</v>
      </c>
      <c r="G8" s="7" t="s">
        <v>963</v>
      </c>
      <c r="H8" s="7" t="s">
        <v>1110</v>
      </c>
      <c r="I8" s="16">
        <v>4</v>
      </c>
      <c r="J8" s="63">
        <f>Tabla1[[#This Row],[COSTO UNITARIO]]*Tabla1[[#This Row],[EXITENCIA ]]</f>
        <v>364</v>
      </c>
    </row>
    <row r="9" spans="1:10" s="18" customFormat="1" ht="35.1" customHeight="1" x14ac:dyDescent="0.35">
      <c r="A9" s="13"/>
      <c r="B9" s="14">
        <v>44711</v>
      </c>
      <c r="C9" s="56" t="s">
        <v>3213</v>
      </c>
      <c r="D9" s="57" t="s">
        <v>3214</v>
      </c>
      <c r="E9" s="58" t="s">
        <v>477</v>
      </c>
      <c r="F9" s="58">
        <v>0</v>
      </c>
      <c r="G9" s="61" t="s">
        <v>542</v>
      </c>
      <c r="H9" s="61" t="s">
        <v>507</v>
      </c>
      <c r="I9" s="62">
        <v>1534</v>
      </c>
      <c r="J9" s="63">
        <f>Tabla1[[#This Row],[COSTO UNITARIO]]*Tabla1[[#This Row],[EXITENCIA ]]</f>
        <v>0</v>
      </c>
    </row>
    <row r="10" spans="1:10" s="18" customFormat="1" ht="35.1" customHeight="1" x14ac:dyDescent="0.3">
      <c r="A10" s="13" t="s">
        <v>2278</v>
      </c>
      <c r="B10" s="14">
        <v>41743</v>
      </c>
      <c r="C10" s="5" t="s">
        <v>1039</v>
      </c>
      <c r="D10" s="15" t="s">
        <v>1040</v>
      </c>
      <c r="E10" s="6" t="s">
        <v>1041</v>
      </c>
      <c r="F10" s="6">
        <v>0</v>
      </c>
      <c r="G10" s="7" t="s">
        <v>963</v>
      </c>
      <c r="H10" s="7" t="s">
        <v>1042</v>
      </c>
      <c r="I10" s="16">
        <v>3900</v>
      </c>
      <c r="J10" s="63">
        <f>Tabla1[[#This Row],[COSTO UNITARIO]]*Tabla1[[#This Row],[EXITENCIA ]]</f>
        <v>0</v>
      </c>
    </row>
    <row r="11" spans="1:10" s="18" customFormat="1" ht="35.1" customHeight="1" x14ac:dyDescent="0.35">
      <c r="A11" s="13" t="s">
        <v>2037</v>
      </c>
      <c r="B11" s="14">
        <v>43433</v>
      </c>
      <c r="C11" s="59" t="s">
        <v>164</v>
      </c>
      <c r="D11" s="60" t="s">
        <v>311</v>
      </c>
      <c r="E11" s="61" t="s">
        <v>8</v>
      </c>
      <c r="F11" s="61">
        <v>0</v>
      </c>
      <c r="G11" s="61" t="s">
        <v>542</v>
      </c>
      <c r="H11" s="61" t="s">
        <v>529</v>
      </c>
      <c r="I11" s="62">
        <v>270</v>
      </c>
      <c r="J11" s="63">
        <f>Tabla1[[#This Row],[COSTO UNITARIO]]*Tabla1[[#This Row],[EXITENCIA ]]</f>
        <v>0</v>
      </c>
    </row>
    <row r="12" spans="1:10" s="18" customFormat="1" ht="35.1" customHeight="1" x14ac:dyDescent="0.3">
      <c r="A12" s="13" t="s">
        <v>2227</v>
      </c>
      <c r="B12" s="14">
        <v>44152</v>
      </c>
      <c r="C12" s="5" t="s">
        <v>910</v>
      </c>
      <c r="D12" s="15" t="s">
        <v>911</v>
      </c>
      <c r="E12" s="6" t="s">
        <v>549</v>
      </c>
      <c r="F12" s="6">
        <v>2</v>
      </c>
      <c r="G12" s="7" t="s">
        <v>545</v>
      </c>
      <c r="H12" s="7" t="s">
        <v>2763</v>
      </c>
      <c r="I12" s="16">
        <v>26.52</v>
      </c>
      <c r="J12" s="63">
        <f>Tabla1[[#This Row],[COSTO UNITARIO]]*Tabla1[[#This Row],[EXITENCIA ]]</f>
        <v>53.04</v>
      </c>
    </row>
    <row r="13" spans="1:10" s="18" customFormat="1" ht="35.1" customHeight="1" x14ac:dyDescent="0.3">
      <c r="A13" s="13" t="s">
        <v>2083</v>
      </c>
      <c r="B13" s="14">
        <v>44152</v>
      </c>
      <c r="C13" s="30" t="s">
        <v>955</v>
      </c>
      <c r="D13" s="31" t="s">
        <v>544</v>
      </c>
      <c r="E13" s="6" t="s">
        <v>5</v>
      </c>
      <c r="F13" s="6">
        <v>0</v>
      </c>
      <c r="G13" s="7" t="s">
        <v>545</v>
      </c>
      <c r="H13" s="7" t="s">
        <v>773</v>
      </c>
      <c r="I13" s="16" t="s">
        <v>546</v>
      </c>
      <c r="J13" s="63">
        <f>Tabla1[[#This Row],[COSTO UNITARIO]]*Tabla1[[#This Row],[EXITENCIA ]]</f>
        <v>0</v>
      </c>
    </row>
    <row r="14" spans="1:10" s="18" customFormat="1" ht="35.1" customHeight="1" x14ac:dyDescent="0.3">
      <c r="A14" s="13" t="s">
        <v>2361</v>
      </c>
      <c r="B14" s="14">
        <v>42726</v>
      </c>
      <c r="C14" s="5" t="s">
        <v>1246</v>
      </c>
      <c r="D14" s="15" t="s">
        <v>1247</v>
      </c>
      <c r="E14" s="6" t="s">
        <v>359</v>
      </c>
      <c r="F14" s="6">
        <v>0</v>
      </c>
      <c r="G14" s="7" t="s">
        <v>963</v>
      </c>
      <c r="H14" s="7" t="s">
        <v>1478</v>
      </c>
      <c r="I14" s="16" t="s">
        <v>654</v>
      </c>
      <c r="J14" s="63">
        <f>Tabla1[[#This Row],[COSTO UNITARIO]]*Tabla1[[#This Row],[EXITENCIA ]]</f>
        <v>0</v>
      </c>
    </row>
    <row r="15" spans="1:10" s="18" customFormat="1" ht="35.1" customHeight="1" x14ac:dyDescent="0.3">
      <c r="A15" s="13" t="s">
        <v>2370</v>
      </c>
      <c r="B15" s="14">
        <v>41928</v>
      </c>
      <c r="C15" s="5" t="s">
        <v>1268</v>
      </c>
      <c r="D15" s="15" t="s">
        <v>1269</v>
      </c>
      <c r="E15" s="6" t="s">
        <v>359</v>
      </c>
      <c r="F15" s="6">
        <v>4</v>
      </c>
      <c r="G15" s="7" t="s">
        <v>963</v>
      </c>
      <c r="H15" s="7" t="s">
        <v>2753</v>
      </c>
      <c r="I15" s="16">
        <v>313</v>
      </c>
      <c r="J15" s="63">
        <f>Tabla1[[#This Row],[COSTO UNITARIO]]*Tabla1[[#This Row],[EXITENCIA ]]</f>
        <v>1252</v>
      </c>
    </row>
    <row r="16" spans="1:10" s="18" customFormat="1" ht="35.1" customHeight="1" x14ac:dyDescent="0.3">
      <c r="A16" s="13" t="s">
        <v>2358</v>
      </c>
      <c r="B16" s="14">
        <v>42045</v>
      </c>
      <c r="C16" s="5" t="s">
        <v>1240</v>
      </c>
      <c r="D16" s="15" t="s">
        <v>1241</v>
      </c>
      <c r="E16" s="6" t="s">
        <v>359</v>
      </c>
      <c r="F16" s="6">
        <v>10</v>
      </c>
      <c r="G16" s="7" t="s">
        <v>963</v>
      </c>
      <c r="H16" s="7" t="s">
        <v>1478</v>
      </c>
      <c r="I16" s="16">
        <v>27</v>
      </c>
      <c r="J16" s="63">
        <f>Tabla1[[#This Row],[COSTO UNITARIO]]*Tabla1[[#This Row],[EXITENCIA ]]</f>
        <v>270</v>
      </c>
    </row>
    <row r="17" spans="1:10" s="18" customFormat="1" ht="35.1" customHeight="1" x14ac:dyDescent="0.3">
      <c r="A17" s="13" t="s">
        <v>2357</v>
      </c>
      <c r="B17" s="14">
        <v>42657</v>
      </c>
      <c r="C17" s="5" t="s">
        <v>1237</v>
      </c>
      <c r="D17" s="15" t="s">
        <v>1238</v>
      </c>
      <c r="E17" s="6" t="s">
        <v>359</v>
      </c>
      <c r="F17" s="6">
        <v>31</v>
      </c>
      <c r="G17" s="7" t="s">
        <v>963</v>
      </c>
      <c r="H17" s="7" t="s">
        <v>1478</v>
      </c>
      <c r="I17" s="16" t="s">
        <v>1239</v>
      </c>
      <c r="J17" s="63">
        <f>Tabla1[[#This Row],[COSTO UNITARIO]]*Tabla1[[#This Row],[EXITENCIA ]]</f>
        <v>306.90000000000003</v>
      </c>
    </row>
    <row r="18" spans="1:10" s="18" customFormat="1" ht="35.1" customHeight="1" x14ac:dyDescent="0.3">
      <c r="A18" s="13" t="s">
        <v>2371</v>
      </c>
      <c r="B18" s="14">
        <v>41928</v>
      </c>
      <c r="C18" s="5" t="s">
        <v>1270</v>
      </c>
      <c r="D18" s="15" t="s">
        <v>1271</v>
      </c>
      <c r="E18" s="6" t="s">
        <v>359</v>
      </c>
      <c r="F18" s="6">
        <v>1</v>
      </c>
      <c r="G18" s="7" t="s">
        <v>963</v>
      </c>
      <c r="H18" s="7" t="s">
        <v>2753</v>
      </c>
      <c r="I18" s="16">
        <v>293</v>
      </c>
      <c r="J18" s="63">
        <f>Tabla1[[#This Row],[COSTO UNITARIO]]*Tabla1[[#This Row],[EXITENCIA ]]</f>
        <v>293</v>
      </c>
    </row>
    <row r="19" spans="1:10" s="18" customFormat="1" ht="35.1" customHeight="1" x14ac:dyDescent="0.3">
      <c r="A19" s="13"/>
      <c r="B19" s="14">
        <v>44623</v>
      </c>
      <c r="C19" s="5" t="s">
        <v>3132</v>
      </c>
      <c r="D19" s="15" t="s">
        <v>3133</v>
      </c>
      <c r="E19" s="6" t="s">
        <v>443</v>
      </c>
      <c r="F19" s="6">
        <v>22</v>
      </c>
      <c r="G19" s="7" t="s">
        <v>963</v>
      </c>
      <c r="H19" s="7" t="s">
        <v>1773</v>
      </c>
      <c r="I19" s="16">
        <v>3345</v>
      </c>
      <c r="J19" s="63">
        <f>Tabla1[[#This Row],[COSTO UNITARIO]]*Tabla1[[#This Row],[EXITENCIA ]]</f>
        <v>73590</v>
      </c>
    </row>
    <row r="20" spans="1:10" s="18" customFormat="1" ht="35.1" customHeight="1" x14ac:dyDescent="0.3">
      <c r="A20" s="13" t="s">
        <v>2294</v>
      </c>
      <c r="B20" s="14">
        <v>40278</v>
      </c>
      <c r="C20" s="5" t="s">
        <v>1082</v>
      </c>
      <c r="D20" s="15" t="s">
        <v>1083</v>
      </c>
      <c r="E20" s="6" t="s">
        <v>1078</v>
      </c>
      <c r="F20" s="6">
        <v>368</v>
      </c>
      <c r="G20" s="7" t="s">
        <v>963</v>
      </c>
      <c r="H20" s="7" t="s">
        <v>1079</v>
      </c>
      <c r="I20" s="16">
        <v>34</v>
      </c>
      <c r="J20" s="63">
        <f>Tabla1[[#This Row],[COSTO UNITARIO]]*Tabla1[[#This Row],[EXITENCIA ]]</f>
        <v>12512</v>
      </c>
    </row>
    <row r="21" spans="1:10" s="18" customFormat="1" ht="35.1" customHeight="1" x14ac:dyDescent="0.3">
      <c r="A21" s="13" t="s">
        <v>2293</v>
      </c>
      <c r="B21" s="14">
        <v>41571</v>
      </c>
      <c r="C21" s="5" t="s">
        <v>1080</v>
      </c>
      <c r="D21" s="15" t="s">
        <v>1081</v>
      </c>
      <c r="E21" s="6" t="s">
        <v>1078</v>
      </c>
      <c r="F21" s="6">
        <v>0</v>
      </c>
      <c r="G21" s="7" t="s">
        <v>963</v>
      </c>
      <c r="H21" s="7" t="s">
        <v>1079</v>
      </c>
      <c r="I21" s="16">
        <v>20</v>
      </c>
      <c r="J21" s="63">
        <f>Tabla1[[#This Row],[COSTO UNITARIO]]*Tabla1[[#This Row],[EXITENCIA ]]</f>
        <v>0</v>
      </c>
    </row>
    <row r="22" spans="1:10" s="18" customFormat="1" ht="35.1" customHeight="1" x14ac:dyDescent="0.3">
      <c r="A22" s="13" t="s">
        <v>2092</v>
      </c>
      <c r="B22" s="14">
        <v>44663</v>
      </c>
      <c r="C22" s="5" t="s">
        <v>570</v>
      </c>
      <c r="D22" s="15" t="s">
        <v>571</v>
      </c>
      <c r="E22" s="6" t="s">
        <v>477</v>
      </c>
      <c r="F22" s="6">
        <v>1</v>
      </c>
      <c r="G22" s="7" t="s">
        <v>545</v>
      </c>
      <c r="H22" s="7" t="s">
        <v>712</v>
      </c>
      <c r="I22" s="16" t="s">
        <v>572</v>
      </c>
      <c r="J22" s="63">
        <f>Tabla1[[#This Row],[COSTO UNITARIO]]*Tabla1[[#This Row],[EXITENCIA ]]</f>
        <v>49</v>
      </c>
    </row>
    <row r="23" spans="1:10" s="18" customFormat="1" ht="35.1" customHeight="1" x14ac:dyDescent="0.35">
      <c r="A23" s="13" t="s">
        <v>1959</v>
      </c>
      <c r="B23" s="14">
        <v>41537</v>
      </c>
      <c r="C23" s="59" t="s">
        <v>124</v>
      </c>
      <c r="D23" s="60" t="s">
        <v>277</v>
      </c>
      <c r="E23" s="61" t="s">
        <v>5</v>
      </c>
      <c r="F23" s="61">
        <v>1</v>
      </c>
      <c r="G23" s="61" t="s">
        <v>542</v>
      </c>
      <c r="H23" s="61" t="s">
        <v>514</v>
      </c>
      <c r="I23" s="62">
        <v>1850</v>
      </c>
      <c r="J23" s="63">
        <f>Tabla1[[#This Row],[COSTO UNITARIO]]*Tabla1[[#This Row],[EXITENCIA ]]</f>
        <v>1850</v>
      </c>
    </row>
    <row r="24" spans="1:10" s="18" customFormat="1" ht="35.1" customHeight="1" x14ac:dyDescent="0.3">
      <c r="A24" s="13"/>
      <c r="B24" s="14">
        <v>45104</v>
      </c>
      <c r="C24" s="5" t="s">
        <v>2994</v>
      </c>
      <c r="D24" s="15" t="s">
        <v>2928</v>
      </c>
      <c r="E24" s="6" t="s">
        <v>930</v>
      </c>
      <c r="F24" s="6">
        <v>0</v>
      </c>
      <c r="G24" s="7" t="s">
        <v>2572</v>
      </c>
      <c r="H24" s="7" t="s">
        <v>1227</v>
      </c>
      <c r="I24" s="16">
        <v>1557</v>
      </c>
      <c r="J24" s="63">
        <f>Tabla1[[#This Row],[COSTO UNITARIO]]*Tabla1[[#This Row],[EXITENCIA ]]</f>
        <v>0</v>
      </c>
    </row>
    <row r="25" spans="1:10" s="18" customFormat="1" ht="35.1" customHeight="1" x14ac:dyDescent="0.35">
      <c r="A25" s="13" t="s">
        <v>1978</v>
      </c>
      <c r="B25" s="14">
        <v>42486</v>
      </c>
      <c r="C25" s="59" t="s">
        <v>99</v>
      </c>
      <c r="D25" s="60" t="s">
        <v>254</v>
      </c>
      <c r="E25" s="61" t="s">
        <v>5</v>
      </c>
      <c r="F25" s="61">
        <v>1</v>
      </c>
      <c r="G25" s="61" t="s">
        <v>542</v>
      </c>
      <c r="H25" s="61" t="s">
        <v>516</v>
      </c>
      <c r="I25" s="72">
        <v>13500.38</v>
      </c>
      <c r="J25" s="63">
        <f>Tabla1[[#This Row],[COSTO UNITARIO]]*Tabla1[[#This Row],[EXITENCIA ]]</f>
        <v>13500.38</v>
      </c>
    </row>
    <row r="26" spans="1:10" s="18" customFormat="1" ht="35.1" customHeight="1" x14ac:dyDescent="0.35">
      <c r="A26" s="13"/>
      <c r="B26" s="14">
        <v>44496</v>
      </c>
      <c r="C26" s="56" t="s">
        <v>3023</v>
      </c>
      <c r="D26" s="57" t="s">
        <v>3028</v>
      </c>
      <c r="E26" s="58" t="s">
        <v>477</v>
      </c>
      <c r="F26" s="58">
        <v>0</v>
      </c>
      <c r="G26" s="61" t="s">
        <v>542</v>
      </c>
      <c r="H26" s="61" t="s">
        <v>3025</v>
      </c>
      <c r="I26" s="62">
        <v>5038</v>
      </c>
      <c r="J26" s="63">
        <f>Tabla1[[#This Row],[COSTO UNITARIO]]*Tabla1[[#This Row],[EXITENCIA ]]</f>
        <v>0</v>
      </c>
    </row>
    <row r="27" spans="1:10" s="18" customFormat="1" ht="35.1" customHeight="1" x14ac:dyDescent="0.35">
      <c r="A27" s="13"/>
      <c r="B27" s="14">
        <v>44711</v>
      </c>
      <c r="C27" s="56" t="s">
        <v>3229</v>
      </c>
      <c r="D27" s="57" t="s">
        <v>3230</v>
      </c>
      <c r="E27" s="58" t="s">
        <v>477</v>
      </c>
      <c r="F27" s="58">
        <v>1</v>
      </c>
      <c r="G27" s="61" t="s">
        <v>542</v>
      </c>
      <c r="H27" s="61" t="s">
        <v>516</v>
      </c>
      <c r="I27" s="62">
        <v>4204</v>
      </c>
      <c r="J27" s="63">
        <f>Tabla1[[#This Row],[COSTO UNITARIO]]*Tabla1[[#This Row],[EXITENCIA ]]</f>
        <v>4204</v>
      </c>
    </row>
    <row r="28" spans="1:10" s="18" customFormat="1" ht="35.1" customHeight="1" x14ac:dyDescent="0.35">
      <c r="A28" s="13"/>
      <c r="B28" s="14">
        <v>44496</v>
      </c>
      <c r="C28" s="56" t="s">
        <v>3023</v>
      </c>
      <c r="D28" s="57" t="s">
        <v>3024</v>
      </c>
      <c r="E28" s="58" t="s">
        <v>477</v>
      </c>
      <c r="F28" s="58">
        <v>0</v>
      </c>
      <c r="G28" s="61" t="s">
        <v>542</v>
      </c>
      <c r="H28" s="61" t="s">
        <v>3025</v>
      </c>
      <c r="I28" s="62">
        <v>5038</v>
      </c>
      <c r="J28" s="63">
        <f>Tabla1[[#This Row],[COSTO UNITARIO]]*Tabla1[[#This Row],[EXITENCIA ]]</f>
        <v>0</v>
      </c>
    </row>
    <row r="29" spans="1:10" s="18" customFormat="1" ht="35.1" customHeight="1" x14ac:dyDescent="0.35">
      <c r="A29" s="13" t="s">
        <v>1977</v>
      </c>
      <c r="B29" s="14">
        <v>42486</v>
      </c>
      <c r="C29" s="59" t="s">
        <v>98</v>
      </c>
      <c r="D29" s="60" t="s">
        <v>336</v>
      </c>
      <c r="E29" s="61" t="s">
        <v>5</v>
      </c>
      <c r="F29" s="61">
        <v>0</v>
      </c>
      <c r="G29" s="61" t="s">
        <v>542</v>
      </c>
      <c r="H29" s="61" t="s">
        <v>516</v>
      </c>
      <c r="I29" s="62">
        <v>9204</v>
      </c>
      <c r="J29" s="63">
        <f>Tabla1[[#This Row],[COSTO UNITARIO]]*Tabla1[[#This Row],[EXITENCIA ]]</f>
        <v>0</v>
      </c>
    </row>
    <row r="30" spans="1:10" s="18" customFormat="1" ht="35.1" customHeight="1" x14ac:dyDescent="0.35">
      <c r="A30" s="13" t="s">
        <v>1976</v>
      </c>
      <c r="B30" s="14">
        <v>42486</v>
      </c>
      <c r="C30" s="59" t="s">
        <v>97</v>
      </c>
      <c r="D30" s="82" t="s">
        <v>253</v>
      </c>
      <c r="E30" s="69" t="s">
        <v>5</v>
      </c>
      <c r="F30" s="69">
        <v>3</v>
      </c>
      <c r="G30" s="61" t="s">
        <v>542</v>
      </c>
      <c r="H30" s="61" t="s">
        <v>516</v>
      </c>
      <c r="I30" s="62">
        <v>11900.3</v>
      </c>
      <c r="J30" s="63">
        <f>Tabla1[[#This Row],[COSTO UNITARIO]]*Tabla1[[#This Row],[EXITENCIA ]]</f>
        <v>35700.899999999994</v>
      </c>
    </row>
    <row r="31" spans="1:10" s="18" customFormat="1" ht="35.1" customHeight="1" x14ac:dyDescent="0.35">
      <c r="A31" s="13"/>
      <c r="B31" s="14">
        <v>44496</v>
      </c>
      <c r="C31" s="56" t="s">
        <v>3031</v>
      </c>
      <c r="D31" s="77" t="s">
        <v>3032</v>
      </c>
      <c r="E31" s="70" t="s">
        <v>477</v>
      </c>
      <c r="F31" s="70">
        <v>0</v>
      </c>
      <c r="G31" s="61" t="s">
        <v>542</v>
      </c>
      <c r="H31" s="61" t="s">
        <v>3025</v>
      </c>
      <c r="I31" s="62">
        <v>3422</v>
      </c>
      <c r="J31" s="63">
        <f>Tabla1[[#This Row],[COSTO UNITARIO]]*Tabla1[[#This Row],[EXITENCIA ]]</f>
        <v>0</v>
      </c>
    </row>
    <row r="32" spans="1:10" s="18" customFormat="1" ht="35.1" customHeight="1" x14ac:dyDescent="0.3">
      <c r="A32" s="109"/>
      <c r="B32" s="110">
        <v>43348</v>
      </c>
      <c r="C32" s="106" t="s">
        <v>2909</v>
      </c>
      <c r="D32" s="112" t="s">
        <v>2910</v>
      </c>
      <c r="E32" s="114" t="s">
        <v>2730</v>
      </c>
      <c r="F32" s="115">
        <v>6</v>
      </c>
      <c r="G32" s="104" t="s">
        <v>545</v>
      </c>
      <c r="H32" s="104" t="s">
        <v>2760</v>
      </c>
      <c r="I32" s="105">
        <v>800</v>
      </c>
      <c r="J32" s="108">
        <v>7200</v>
      </c>
    </row>
    <row r="33" spans="1:10" s="18" customFormat="1" ht="35.1" customHeight="1" x14ac:dyDescent="0.3">
      <c r="A33" s="13"/>
      <c r="B33" s="14">
        <v>44298</v>
      </c>
      <c r="C33" s="5" t="s">
        <v>2768</v>
      </c>
      <c r="D33" s="15" t="s">
        <v>2769</v>
      </c>
      <c r="E33" s="6" t="s">
        <v>477</v>
      </c>
      <c r="F33" s="6">
        <v>4</v>
      </c>
      <c r="G33" s="7" t="s">
        <v>963</v>
      </c>
      <c r="H33" s="7" t="s">
        <v>2751</v>
      </c>
      <c r="I33" s="16">
        <v>60</v>
      </c>
      <c r="J33" s="63">
        <f>Tabla1[[#This Row],[COSTO UNITARIO]]*Tabla1[[#This Row],[EXITENCIA ]]</f>
        <v>240</v>
      </c>
    </row>
    <row r="34" spans="1:10" s="18" customFormat="1" ht="35.1" customHeight="1" x14ac:dyDescent="0.35">
      <c r="A34" s="13"/>
      <c r="B34" s="14">
        <v>44755</v>
      </c>
      <c r="C34" s="59" t="s">
        <v>3241</v>
      </c>
      <c r="D34" s="67" t="s">
        <v>3242</v>
      </c>
      <c r="E34" s="68" t="s">
        <v>477</v>
      </c>
      <c r="F34" s="68">
        <v>0</v>
      </c>
      <c r="G34" s="61" t="s">
        <v>542</v>
      </c>
      <c r="H34" s="61" t="s">
        <v>3243</v>
      </c>
      <c r="I34" s="65">
        <v>12500</v>
      </c>
      <c r="J34" s="63">
        <f>Tabla1[[#This Row],[COSTO UNITARIO]]*Tabla1[[#This Row],[EXITENCIA ]]</f>
        <v>0</v>
      </c>
    </row>
    <row r="35" spans="1:10" s="18" customFormat="1" ht="35.1" customHeight="1" x14ac:dyDescent="0.3">
      <c r="A35" s="13" t="s">
        <v>2372</v>
      </c>
      <c r="B35" s="14">
        <v>41766</v>
      </c>
      <c r="C35" s="5" t="s">
        <v>1272</v>
      </c>
      <c r="D35" s="49" t="s">
        <v>1273</v>
      </c>
      <c r="E35" s="6" t="s">
        <v>359</v>
      </c>
      <c r="F35" s="6">
        <v>0</v>
      </c>
      <c r="G35" s="7" t="s">
        <v>963</v>
      </c>
      <c r="H35" s="25" t="s">
        <v>1523</v>
      </c>
      <c r="I35" s="16" t="s">
        <v>1274</v>
      </c>
      <c r="J35" s="63">
        <f>Tabla1[[#This Row],[COSTO UNITARIO]]*Tabla1[[#This Row],[EXITENCIA ]]</f>
        <v>0</v>
      </c>
    </row>
    <row r="36" spans="1:10" s="18" customFormat="1" ht="35.1" customHeight="1" x14ac:dyDescent="0.35">
      <c r="A36" s="13" t="s">
        <v>2030</v>
      </c>
      <c r="B36" s="14">
        <v>42124</v>
      </c>
      <c r="C36" s="59" t="s">
        <v>166</v>
      </c>
      <c r="D36" s="60" t="s">
        <v>312</v>
      </c>
      <c r="E36" s="61" t="s">
        <v>5</v>
      </c>
      <c r="F36" s="61">
        <v>0</v>
      </c>
      <c r="G36" s="61" t="s">
        <v>542</v>
      </c>
      <c r="H36" s="61" t="s">
        <v>529</v>
      </c>
      <c r="I36" s="62">
        <v>590</v>
      </c>
      <c r="J36" s="63">
        <f>Tabla1[[#This Row],[COSTO UNITARIO]]*Tabla1[[#This Row],[EXITENCIA ]]</f>
        <v>0</v>
      </c>
    </row>
    <row r="37" spans="1:10" s="18" customFormat="1" ht="35.1" customHeight="1" x14ac:dyDescent="0.35">
      <c r="A37" s="13"/>
      <c r="B37" s="14">
        <v>44909</v>
      </c>
      <c r="C37" s="59" t="s">
        <v>3289</v>
      </c>
      <c r="D37" s="60" t="s">
        <v>3290</v>
      </c>
      <c r="E37" s="61" t="s">
        <v>477</v>
      </c>
      <c r="F37" s="61">
        <v>0</v>
      </c>
      <c r="G37" s="61" t="s">
        <v>542</v>
      </c>
      <c r="H37" s="61" t="s">
        <v>537</v>
      </c>
      <c r="I37" s="65">
        <v>1298</v>
      </c>
      <c r="J37" s="63">
        <f>Tabla1[[#This Row],[COSTO UNITARIO]]*Tabla1[[#This Row],[EXITENCIA ]]</f>
        <v>0</v>
      </c>
    </row>
    <row r="38" spans="1:10" s="18" customFormat="1" ht="35.1" customHeight="1" x14ac:dyDescent="0.35">
      <c r="A38" s="13"/>
      <c r="B38" s="14">
        <v>44909</v>
      </c>
      <c r="C38" s="59" t="s">
        <v>3287</v>
      </c>
      <c r="D38" s="60" t="s">
        <v>3288</v>
      </c>
      <c r="E38" s="61" t="s">
        <v>477</v>
      </c>
      <c r="F38" s="61">
        <v>0</v>
      </c>
      <c r="G38" s="61" t="s">
        <v>542</v>
      </c>
      <c r="H38" s="61" t="s">
        <v>537</v>
      </c>
      <c r="I38" s="65">
        <v>1888</v>
      </c>
      <c r="J38" s="63">
        <f>Tabla1[[#This Row],[COSTO UNITARIO]]*Tabla1[[#This Row],[EXITENCIA ]]</f>
        <v>0</v>
      </c>
    </row>
    <row r="39" spans="1:10" s="55" customFormat="1" ht="35.1" customHeight="1" x14ac:dyDescent="0.3">
      <c r="A39" s="13"/>
      <c r="B39" s="14">
        <v>44546</v>
      </c>
      <c r="C39" s="5" t="s">
        <v>3087</v>
      </c>
      <c r="D39" s="15" t="s">
        <v>3088</v>
      </c>
      <c r="E39" s="6" t="s">
        <v>359</v>
      </c>
      <c r="F39" s="6">
        <v>5</v>
      </c>
      <c r="G39" s="7" t="s">
        <v>963</v>
      </c>
      <c r="H39" s="7" t="s">
        <v>964</v>
      </c>
      <c r="I39" s="16">
        <v>210</v>
      </c>
      <c r="J39" s="63">
        <f>Tabla1[[#This Row],[COSTO UNITARIO]]*Tabla1[[#This Row],[EXITENCIA ]]</f>
        <v>1050</v>
      </c>
    </row>
    <row r="40" spans="1:10" s="18" customFormat="1" ht="35.1" customHeight="1" x14ac:dyDescent="0.3">
      <c r="A40" s="13"/>
      <c r="B40" s="14">
        <v>44546</v>
      </c>
      <c r="C40" s="5" t="s">
        <v>3089</v>
      </c>
      <c r="D40" s="15" t="s">
        <v>3090</v>
      </c>
      <c r="E40" s="6" t="s">
        <v>359</v>
      </c>
      <c r="F40" s="6">
        <v>6</v>
      </c>
      <c r="G40" s="7" t="s">
        <v>963</v>
      </c>
      <c r="H40" s="7" t="s">
        <v>964</v>
      </c>
      <c r="I40" s="16">
        <v>140</v>
      </c>
      <c r="J40" s="63">
        <f>Tabla1[[#This Row],[COSTO UNITARIO]]*Tabla1[[#This Row],[EXITENCIA ]]</f>
        <v>840</v>
      </c>
    </row>
    <row r="41" spans="1:10" s="18" customFormat="1" ht="35.1" customHeight="1" x14ac:dyDescent="0.3">
      <c r="A41" s="20" t="s">
        <v>2621</v>
      </c>
      <c r="B41" s="14">
        <v>43509</v>
      </c>
      <c r="C41" s="7" t="s">
        <v>2761</v>
      </c>
      <c r="D41" s="22" t="s">
        <v>2622</v>
      </c>
      <c r="E41" s="17" t="s">
        <v>477</v>
      </c>
      <c r="F41" s="17">
        <v>0</v>
      </c>
      <c r="G41" s="17" t="s">
        <v>963</v>
      </c>
      <c r="H41" s="17" t="s">
        <v>1463</v>
      </c>
      <c r="I41" s="16">
        <v>118</v>
      </c>
      <c r="J41" s="63">
        <f>Tabla1[[#This Row],[COSTO UNITARIO]]*Tabla1[[#This Row],[EXITENCIA ]]</f>
        <v>0</v>
      </c>
    </row>
    <row r="42" spans="1:10" s="18" customFormat="1" ht="35.1" customHeight="1" x14ac:dyDescent="0.35">
      <c r="A42" s="13" t="s">
        <v>1897</v>
      </c>
      <c r="B42" s="14">
        <v>42485</v>
      </c>
      <c r="C42" s="59" t="s">
        <v>41</v>
      </c>
      <c r="D42" s="60" t="s">
        <v>199</v>
      </c>
      <c r="E42" s="61" t="s">
        <v>4</v>
      </c>
      <c r="F42" s="61">
        <v>3</v>
      </c>
      <c r="G42" s="61" t="s">
        <v>542</v>
      </c>
      <c r="H42" s="61" t="s">
        <v>496</v>
      </c>
      <c r="I42" s="62">
        <v>3300</v>
      </c>
      <c r="J42" s="63">
        <f>Tabla1[[#This Row],[COSTO UNITARIO]]*Tabla1[[#This Row],[EXITENCIA ]]</f>
        <v>9900</v>
      </c>
    </row>
    <row r="43" spans="1:10" s="18" customFormat="1" ht="35.1" customHeight="1" x14ac:dyDescent="0.35">
      <c r="A43" s="13" t="s">
        <v>1895</v>
      </c>
      <c r="B43" s="14">
        <v>42774</v>
      </c>
      <c r="C43" s="59" t="s">
        <v>39</v>
      </c>
      <c r="D43" s="60" t="s">
        <v>331</v>
      </c>
      <c r="E43" s="61" t="s">
        <v>4</v>
      </c>
      <c r="F43" s="61">
        <v>0</v>
      </c>
      <c r="G43" s="61" t="s">
        <v>542</v>
      </c>
      <c r="H43" s="61" t="s">
        <v>496</v>
      </c>
      <c r="I43" s="62">
        <v>3501</v>
      </c>
      <c r="J43" s="63">
        <f>Tabla1[[#This Row],[COSTO UNITARIO]]*Tabla1[[#This Row],[EXITENCIA ]]</f>
        <v>0</v>
      </c>
    </row>
    <row r="44" spans="1:10" s="18" customFormat="1" ht="35.1" customHeight="1" x14ac:dyDescent="0.35">
      <c r="A44" s="13" t="s">
        <v>1894</v>
      </c>
      <c r="B44" s="14">
        <v>41252</v>
      </c>
      <c r="C44" s="59" t="s">
        <v>38</v>
      </c>
      <c r="D44" s="60" t="s">
        <v>197</v>
      </c>
      <c r="E44" s="61" t="s">
        <v>4</v>
      </c>
      <c r="F44" s="61">
        <v>0</v>
      </c>
      <c r="G44" s="61" t="s">
        <v>542</v>
      </c>
      <c r="H44" s="61" t="s">
        <v>496</v>
      </c>
      <c r="I44" s="62">
        <v>3501</v>
      </c>
      <c r="J44" s="63">
        <f>Tabla1[[#This Row],[COSTO UNITARIO]]*Tabla1[[#This Row],[EXITENCIA ]]</f>
        <v>0</v>
      </c>
    </row>
    <row r="45" spans="1:10" s="18" customFormat="1" ht="35.1" customHeight="1" x14ac:dyDescent="0.35">
      <c r="A45" s="13" t="s">
        <v>1896</v>
      </c>
      <c r="B45" s="14">
        <v>43012</v>
      </c>
      <c r="C45" s="59" t="s">
        <v>40</v>
      </c>
      <c r="D45" s="60" t="s">
        <v>198</v>
      </c>
      <c r="E45" s="61" t="s">
        <v>6</v>
      </c>
      <c r="F45" s="61">
        <v>1</v>
      </c>
      <c r="G45" s="61" t="s">
        <v>542</v>
      </c>
      <c r="H45" s="61" t="s">
        <v>496</v>
      </c>
      <c r="I45" s="62">
        <v>1100</v>
      </c>
      <c r="J45" s="63">
        <f>Tabla1[[#This Row],[COSTO UNITARIO]]*Tabla1[[#This Row],[EXITENCIA ]]</f>
        <v>1100</v>
      </c>
    </row>
    <row r="46" spans="1:10" s="18" customFormat="1" ht="35.1" customHeight="1" x14ac:dyDescent="0.35">
      <c r="A46" s="13" t="s">
        <v>1898</v>
      </c>
      <c r="B46" s="14">
        <v>42827</v>
      </c>
      <c r="C46" s="59" t="s">
        <v>42</v>
      </c>
      <c r="D46" s="60" t="s">
        <v>200</v>
      </c>
      <c r="E46" s="61" t="s">
        <v>6</v>
      </c>
      <c r="F46" s="61">
        <v>0</v>
      </c>
      <c r="G46" s="61" t="s">
        <v>542</v>
      </c>
      <c r="H46" s="61" t="s">
        <v>496</v>
      </c>
      <c r="I46" s="62">
        <v>3300</v>
      </c>
      <c r="J46" s="63">
        <f>Tabla1[[#This Row],[COSTO UNITARIO]]*Tabla1[[#This Row],[EXITENCIA ]]</f>
        <v>0</v>
      </c>
    </row>
    <row r="47" spans="1:10" s="18" customFormat="1" ht="35.1" customHeight="1" x14ac:dyDescent="0.35">
      <c r="A47" s="20"/>
      <c r="B47" s="14">
        <v>44453</v>
      </c>
      <c r="C47" s="66" t="s">
        <v>148</v>
      </c>
      <c r="D47" s="73" t="s">
        <v>351</v>
      </c>
      <c r="E47" s="74" t="s">
        <v>477</v>
      </c>
      <c r="F47" s="74">
        <v>0</v>
      </c>
      <c r="G47" s="74" t="s">
        <v>542</v>
      </c>
      <c r="H47" s="74" t="s">
        <v>530</v>
      </c>
      <c r="I47" s="62">
        <v>5310</v>
      </c>
      <c r="J47" s="63">
        <f>Tabla1[[#This Row],[COSTO UNITARIO]]*Tabla1[[#This Row],[EXITENCIA ]]</f>
        <v>0</v>
      </c>
    </row>
    <row r="48" spans="1:10" s="18" customFormat="1" ht="35.1" customHeight="1" x14ac:dyDescent="0.35">
      <c r="A48" s="13" t="s">
        <v>1896</v>
      </c>
      <c r="B48" s="14">
        <v>42827</v>
      </c>
      <c r="C48" s="59" t="s">
        <v>2579</v>
      </c>
      <c r="D48" s="60" t="s">
        <v>2850</v>
      </c>
      <c r="E48" s="61" t="s">
        <v>10</v>
      </c>
      <c r="F48" s="61">
        <v>0</v>
      </c>
      <c r="G48" s="61" t="s">
        <v>542</v>
      </c>
      <c r="H48" s="61" t="s">
        <v>496</v>
      </c>
      <c r="I48" s="62">
        <v>1250</v>
      </c>
      <c r="J48" s="63">
        <f>Tabla1[[#This Row],[COSTO UNITARIO]]*Tabla1[[#This Row],[EXITENCIA ]]</f>
        <v>0</v>
      </c>
    </row>
    <row r="49" spans="1:10" s="18" customFormat="1" ht="35.1" customHeight="1" x14ac:dyDescent="0.35">
      <c r="A49" s="13" t="s">
        <v>2041</v>
      </c>
      <c r="B49" s="14">
        <v>42969</v>
      </c>
      <c r="C49" s="59" t="s">
        <v>148</v>
      </c>
      <c r="D49" s="60" t="s">
        <v>297</v>
      </c>
      <c r="E49" s="61" t="s">
        <v>7</v>
      </c>
      <c r="F49" s="61">
        <v>0</v>
      </c>
      <c r="G49" s="61" t="s">
        <v>542</v>
      </c>
      <c r="H49" s="61" t="s">
        <v>530</v>
      </c>
      <c r="I49" s="62">
        <v>6356</v>
      </c>
      <c r="J49" s="63">
        <f>Tabla1[[#This Row],[COSTO UNITARIO]]*Tabla1[[#This Row],[EXITENCIA ]]</f>
        <v>0</v>
      </c>
    </row>
    <row r="50" spans="1:10" s="18" customFormat="1" ht="35.1" customHeight="1" x14ac:dyDescent="0.35">
      <c r="A50" s="20" t="s">
        <v>2642</v>
      </c>
      <c r="B50" s="14">
        <v>42827</v>
      </c>
      <c r="C50" s="61" t="s">
        <v>2642</v>
      </c>
      <c r="D50" s="73" t="s">
        <v>2643</v>
      </c>
      <c r="E50" s="74" t="s">
        <v>477</v>
      </c>
      <c r="F50" s="74">
        <v>0</v>
      </c>
      <c r="G50" s="74" t="s">
        <v>542</v>
      </c>
      <c r="H50" s="74" t="s">
        <v>496</v>
      </c>
      <c r="I50" s="62">
        <v>8000</v>
      </c>
      <c r="J50" s="63">
        <f>Tabla1[[#This Row],[COSTO UNITARIO]]*Tabla1[[#This Row],[EXITENCIA ]]</f>
        <v>0</v>
      </c>
    </row>
    <row r="51" spans="1:10" s="18" customFormat="1" ht="35.1" customHeight="1" x14ac:dyDescent="0.35">
      <c r="A51" s="13" t="s">
        <v>2004</v>
      </c>
      <c r="B51" s="14">
        <v>42769</v>
      </c>
      <c r="C51" s="59" t="s">
        <v>101</v>
      </c>
      <c r="D51" s="82" t="s">
        <v>256</v>
      </c>
      <c r="E51" s="61" t="s">
        <v>4</v>
      </c>
      <c r="F51" s="61">
        <v>2</v>
      </c>
      <c r="G51" s="61" t="s">
        <v>542</v>
      </c>
      <c r="H51" s="61" t="s">
        <v>521</v>
      </c>
      <c r="I51" s="72">
        <v>2478</v>
      </c>
      <c r="J51" s="63">
        <f>Tabla1[[#This Row],[COSTO UNITARIO]]*Tabla1[[#This Row],[EXITENCIA ]]</f>
        <v>4956</v>
      </c>
    </row>
    <row r="52" spans="1:10" s="18" customFormat="1" ht="35.1" customHeight="1" x14ac:dyDescent="0.3">
      <c r="A52" s="13" t="s">
        <v>2477</v>
      </c>
      <c r="B52" s="14">
        <v>43493</v>
      </c>
      <c r="C52" s="5" t="s">
        <v>1521</v>
      </c>
      <c r="D52" s="15" t="s">
        <v>1522</v>
      </c>
      <c r="E52" s="26" t="s">
        <v>359</v>
      </c>
      <c r="F52" s="26">
        <v>1</v>
      </c>
      <c r="G52" s="7" t="s">
        <v>963</v>
      </c>
      <c r="H52" s="7" t="s">
        <v>1640</v>
      </c>
      <c r="I52" s="16" t="s">
        <v>619</v>
      </c>
      <c r="J52" s="63">
        <f>Tabla1[[#This Row],[COSTO UNITARIO]]*Tabla1[[#This Row],[EXITENCIA ]]</f>
        <v>99</v>
      </c>
    </row>
    <row r="53" spans="1:10" s="18" customFormat="1" ht="35.1" customHeight="1" x14ac:dyDescent="0.3">
      <c r="A53" s="13"/>
      <c r="B53" s="14">
        <v>44448</v>
      </c>
      <c r="C53" s="5" t="s">
        <v>822</v>
      </c>
      <c r="D53" s="15" t="s">
        <v>2954</v>
      </c>
      <c r="E53" s="26" t="s">
        <v>10</v>
      </c>
      <c r="F53" s="26">
        <v>14</v>
      </c>
      <c r="G53" s="7" t="s">
        <v>545</v>
      </c>
      <c r="H53" s="7" t="s">
        <v>3355</v>
      </c>
      <c r="I53" s="16">
        <v>221</v>
      </c>
      <c r="J53" s="63">
        <f>Tabla1[[#This Row],[COSTO UNITARIO]]*Tabla1[[#This Row],[EXITENCIA ]]</f>
        <v>3094</v>
      </c>
    </row>
    <row r="54" spans="1:10" s="18" customFormat="1" ht="35.1" customHeight="1" x14ac:dyDescent="0.3">
      <c r="A54" s="13"/>
      <c r="B54" s="14">
        <v>44230</v>
      </c>
      <c r="C54" s="5" t="s">
        <v>2935</v>
      </c>
      <c r="D54" s="27" t="s">
        <v>3272</v>
      </c>
      <c r="E54" s="26" t="s">
        <v>359</v>
      </c>
      <c r="F54" s="26">
        <v>4</v>
      </c>
      <c r="G54" s="7" t="s">
        <v>963</v>
      </c>
      <c r="H54" s="7" t="s">
        <v>3302</v>
      </c>
      <c r="I54" s="16">
        <v>560</v>
      </c>
      <c r="J54" s="63">
        <f>Tabla1[[#This Row],[COSTO UNITARIO]]*Tabla1[[#This Row],[EXITENCIA ]]</f>
        <v>2240</v>
      </c>
    </row>
    <row r="55" spans="1:10" s="18" customFormat="1" ht="35.1" customHeight="1" x14ac:dyDescent="0.3">
      <c r="A55" s="13" t="s">
        <v>2224</v>
      </c>
      <c r="B55" s="14">
        <v>44180</v>
      </c>
      <c r="C55" s="5" t="s">
        <v>902</v>
      </c>
      <c r="D55" s="15" t="s">
        <v>903</v>
      </c>
      <c r="E55" s="26" t="s">
        <v>2</v>
      </c>
      <c r="F55" s="26">
        <v>0</v>
      </c>
      <c r="G55" s="7" t="s">
        <v>545</v>
      </c>
      <c r="H55" s="7" t="s">
        <v>2725</v>
      </c>
      <c r="I55" s="16" t="s">
        <v>904</v>
      </c>
      <c r="J55" s="63">
        <f>Tabla1[[#This Row],[COSTO UNITARIO]]*Tabla1[[#This Row],[EXITENCIA ]]</f>
        <v>0</v>
      </c>
    </row>
    <row r="56" spans="1:10" s="18" customFormat="1" ht="35.1" customHeight="1" x14ac:dyDescent="0.3">
      <c r="A56" s="13" t="s">
        <v>2140</v>
      </c>
      <c r="B56" s="14">
        <v>44701</v>
      </c>
      <c r="C56" s="5" t="s">
        <v>627</v>
      </c>
      <c r="D56" s="15" t="s">
        <v>628</v>
      </c>
      <c r="E56" s="26" t="s">
        <v>2730</v>
      </c>
      <c r="F56" s="26">
        <v>0</v>
      </c>
      <c r="G56" s="7" t="s">
        <v>545</v>
      </c>
      <c r="H56" s="7" t="s">
        <v>1766</v>
      </c>
      <c r="I56" s="16" t="s">
        <v>619</v>
      </c>
      <c r="J56" s="63">
        <f>Tabla1[[#This Row],[COSTO UNITARIO]]*Tabla1[[#This Row],[EXITENCIA ]]</f>
        <v>0</v>
      </c>
    </row>
    <row r="57" spans="1:10" s="18" customFormat="1" ht="35.1" customHeight="1" x14ac:dyDescent="0.35">
      <c r="A57" s="13"/>
      <c r="B57" s="14">
        <v>44711</v>
      </c>
      <c r="C57" s="59" t="s">
        <v>3237</v>
      </c>
      <c r="D57" s="60" t="s">
        <v>3238</v>
      </c>
      <c r="E57" s="69" t="s">
        <v>477</v>
      </c>
      <c r="F57" s="69">
        <v>1</v>
      </c>
      <c r="G57" s="61" t="s">
        <v>542</v>
      </c>
      <c r="H57" s="61" t="s">
        <v>497</v>
      </c>
      <c r="I57" s="65">
        <v>8142</v>
      </c>
      <c r="J57" s="63">
        <f>Tabla1[[#This Row],[COSTO UNITARIO]]*Tabla1[[#This Row],[EXITENCIA ]]</f>
        <v>8142</v>
      </c>
    </row>
    <row r="58" spans="1:10" s="18" customFormat="1" ht="35.1" customHeight="1" x14ac:dyDescent="0.35">
      <c r="A58" s="13"/>
      <c r="B58" s="14">
        <v>44496</v>
      </c>
      <c r="C58" s="56" t="s">
        <v>3044</v>
      </c>
      <c r="D58" s="57" t="s">
        <v>3045</v>
      </c>
      <c r="E58" s="69" t="s">
        <v>477</v>
      </c>
      <c r="F58" s="69">
        <v>0</v>
      </c>
      <c r="G58" s="61" t="s">
        <v>542</v>
      </c>
      <c r="H58" s="61" t="s">
        <v>497</v>
      </c>
      <c r="I58" s="76">
        <v>5310</v>
      </c>
      <c r="J58" s="63">
        <f>Tabla1[[#This Row],[COSTO UNITARIO]]*Tabla1[[#This Row],[EXITENCIA ]]</f>
        <v>0</v>
      </c>
    </row>
    <row r="59" spans="1:10" s="18" customFormat="1" ht="35.1" customHeight="1" x14ac:dyDescent="0.35">
      <c r="A59" s="13"/>
      <c r="B59" s="14">
        <v>44496</v>
      </c>
      <c r="C59" s="56" t="s">
        <v>2998</v>
      </c>
      <c r="D59" s="57" t="s">
        <v>2999</v>
      </c>
      <c r="E59" s="70" t="s">
        <v>477</v>
      </c>
      <c r="F59" s="70">
        <v>0</v>
      </c>
      <c r="G59" s="61" t="s">
        <v>542</v>
      </c>
      <c r="H59" s="61" t="s">
        <v>535</v>
      </c>
      <c r="I59" s="62">
        <v>3540</v>
      </c>
      <c r="J59" s="63">
        <f>Tabla1[[#This Row],[COSTO UNITARIO]]*Tabla1[[#This Row],[EXITENCIA ]]</f>
        <v>0</v>
      </c>
    </row>
    <row r="60" spans="1:10" s="18" customFormat="1" ht="35.1" customHeight="1" x14ac:dyDescent="0.3">
      <c r="A60" s="13" t="s">
        <v>2416</v>
      </c>
      <c r="B60" s="14">
        <v>43363</v>
      </c>
      <c r="C60" s="5" t="s">
        <v>1388</v>
      </c>
      <c r="D60" s="15" t="s">
        <v>1389</v>
      </c>
      <c r="E60" s="26" t="s">
        <v>359</v>
      </c>
      <c r="F60" s="26">
        <v>1</v>
      </c>
      <c r="G60" s="7" t="s">
        <v>963</v>
      </c>
      <c r="H60" s="7" t="s">
        <v>1390</v>
      </c>
      <c r="I60" s="16" t="s">
        <v>1346</v>
      </c>
      <c r="J60" s="63">
        <f>Tabla1[[#This Row],[COSTO UNITARIO]]*Tabla1[[#This Row],[EXITENCIA ]]</f>
        <v>800</v>
      </c>
    </row>
    <row r="61" spans="1:10" s="18" customFormat="1" ht="35.1" customHeight="1" x14ac:dyDescent="0.35">
      <c r="A61" s="13" t="s">
        <v>1901</v>
      </c>
      <c r="B61" s="14">
        <v>43844</v>
      </c>
      <c r="C61" s="59" t="s">
        <v>483</v>
      </c>
      <c r="D61" s="60" t="s">
        <v>473</v>
      </c>
      <c r="E61" s="69" t="s">
        <v>5</v>
      </c>
      <c r="F61" s="69">
        <v>3</v>
      </c>
      <c r="G61" s="61" t="s">
        <v>542</v>
      </c>
      <c r="H61" s="61" t="s">
        <v>497</v>
      </c>
      <c r="I61" s="62">
        <v>13452</v>
      </c>
      <c r="J61" s="63">
        <f>Tabla1[[#This Row],[COSTO UNITARIO]]*Tabla1[[#This Row],[EXITENCIA ]]</f>
        <v>40356</v>
      </c>
    </row>
    <row r="62" spans="1:10" s="18" customFormat="1" ht="35.1" customHeight="1" x14ac:dyDescent="0.3">
      <c r="A62" s="13" t="s">
        <v>2429</v>
      </c>
      <c r="B62" s="14">
        <v>41956</v>
      </c>
      <c r="C62" s="5" t="s">
        <v>1418</v>
      </c>
      <c r="D62" s="15" t="s">
        <v>1419</v>
      </c>
      <c r="E62" s="6" t="s">
        <v>359</v>
      </c>
      <c r="F62" s="6">
        <v>1</v>
      </c>
      <c r="G62" s="7" t="s">
        <v>963</v>
      </c>
      <c r="H62" s="7" t="s">
        <v>1396</v>
      </c>
      <c r="I62" s="16">
        <v>80</v>
      </c>
      <c r="J62" s="63">
        <f>Tabla1[[#This Row],[COSTO UNITARIO]]*Tabla1[[#This Row],[EXITENCIA ]]</f>
        <v>80</v>
      </c>
    </row>
    <row r="63" spans="1:10" s="18" customFormat="1" ht="35.1" customHeight="1" x14ac:dyDescent="0.3">
      <c r="A63" s="13" t="s">
        <v>2428</v>
      </c>
      <c r="B63" s="14">
        <v>41956</v>
      </c>
      <c r="C63" s="5" t="s">
        <v>1416</v>
      </c>
      <c r="D63" s="15" t="s">
        <v>1417</v>
      </c>
      <c r="E63" s="26" t="s">
        <v>359</v>
      </c>
      <c r="F63" s="26">
        <v>1</v>
      </c>
      <c r="G63" s="7" t="s">
        <v>963</v>
      </c>
      <c r="H63" s="7" t="s">
        <v>1396</v>
      </c>
      <c r="I63" s="16">
        <v>75</v>
      </c>
      <c r="J63" s="63">
        <f>Tabla1[[#This Row],[COSTO UNITARIO]]*Tabla1[[#This Row],[EXITENCIA ]]</f>
        <v>75</v>
      </c>
    </row>
    <row r="64" spans="1:10" s="18" customFormat="1" ht="35.1" customHeight="1" x14ac:dyDescent="0.3">
      <c r="A64" s="13" t="s">
        <v>2430</v>
      </c>
      <c r="B64" s="14">
        <v>41956</v>
      </c>
      <c r="C64" s="5" t="s">
        <v>1420</v>
      </c>
      <c r="D64" s="15" t="s">
        <v>1421</v>
      </c>
      <c r="E64" s="26" t="s">
        <v>359</v>
      </c>
      <c r="F64" s="26">
        <v>0</v>
      </c>
      <c r="G64" s="7" t="s">
        <v>963</v>
      </c>
      <c r="H64" s="7" t="s">
        <v>1396</v>
      </c>
      <c r="I64" s="16">
        <v>70</v>
      </c>
      <c r="J64" s="63">
        <f>Tabla1[[#This Row],[COSTO UNITARIO]]*Tabla1[[#This Row],[EXITENCIA ]]</f>
        <v>0</v>
      </c>
    </row>
    <row r="65" spans="1:10" s="18" customFormat="1" ht="35.1" customHeight="1" x14ac:dyDescent="0.35">
      <c r="A65" s="13"/>
      <c r="B65" s="14">
        <v>44460</v>
      </c>
      <c r="C65" s="59" t="s">
        <v>129</v>
      </c>
      <c r="D65" s="60" t="s">
        <v>2982</v>
      </c>
      <c r="E65" s="69" t="s">
        <v>5</v>
      </c>
      <c r="F65" s="69">
        <v>0</v>
      </c>
      <c r="G65" s="61" t="s">
        <v>542</v>
      </c>
      <c r="H65" s="61" t="s">
        <v>522</v>
      </c>
      <c r="I65" s="65">
        <v>3600</v>
      </c>
      <c r="J65" s="63">
        <f>Tabla1[[#This Row],[COSTO UNITARIO]]*Tabla1[[#This Row],[EXITENCIA ]]</f>
        <v>0</v>
      </c>
    </row>
    <row r="66" spans="1:10" s="18" customFormat="1" ht="35.1" customHeight="1" x14ac:dyDescent="0.3">
      <c r="A66" s="13"/>
      <c r="B66" s="14">
        <v>44231</v>
      </c>
      <c r="C66" s="8" t="s">
        <v>2826</v>
      </c>
      <c r="D66" s="101" t="s">
        <v>2827</v>
      </c>
      <c r="E66" s="28" t="s">
        <v>477</v>
      </c>
      <c r="F66" s="28">
        <v>2</v>
      </c>
      <c r="G66" s="17" t="s">
        <v>963</v>
      </c>
      <c r="H66" s="17" t="s">
        <v>1832</v>
      </c>
      <c r="I66" s="16">
        <v>2714</v>
      </c>
      <c r="J66" s="63">
        <f>Tabla1[[#This Row],[COSTO UNITARIO]]*Tabla1[[#This Row],[EXITENCIA ]]</f>
        <v>5428</v>
      </c>
    </row>
    <row r="67" spans="1:10" s="18" customFormat="1" ht="35.1" customHeight="1" x14ac:dyDescent="0.3">
      <c r="A67" s="13"/>
      <c r="B67" s="14">
        <v>44265</v>
      </c>
      <c r="C67" s="8" t="s">
        <v>2817</v>
      </c>
      <c r="D67" s="23" t="s">
        <v>2818</v>
      </c>
      <c r="E67" s="17" t="s">
        <v>477</v>
      </c>
      <c r="F67" s="17">
        <v>3</v>
      </c>
      <c r="G67" s="17" t="s">
        <v>963</v>
      </c>
      <c r="H67" s="17" t="s">
        <v>2819</v>
      </c>
      <c r="I67" s="16">
        <v>10790</v>
      </c>
      <c r="J67" s="63">
        <f>Tabla1[[#This Row],[COSTO UNITARIO]]*Tabla1[[#This Row],[EXITENCIA ]]</f>
        <v>32370</v>
      </c>
    </row>
    <row r="68" spans="1:10" s="18" customFormat="1" ht="35.1" customHeight="1" x14ac:dyDescent="0.35">
      <c r="A68" s="13" t="s">
        <v>1965</v>
      </c>
      <c r="B68" s="14">
        <v>43437</v>
      </c>
      <c r="C68" s="59" t="s">
        <v>90</v>
      </c>
      <c r="D68" s="60" t="s">
        <v>247</v>
      </c>
      <c r="E68" s="61" t="s">
        <v>5</v>
      </c>
      <c r="F68" s="61">
        <v>1</v>
      </c>
      <c r="G68" s="61" t="s">
        <v>542</v>
      </c>
      <c r="H68" s="61" t="s">
        <v>515</v>
      </c>
      <c r="I68" s="62">
        <v>1851.42</v>
      </c>
      <c r="J68" s="63">
        <f>Tabla1[[#This Row],[COSTO UNITARIO]]*Tabla1[[#This Row],[EXITENCIA ]]</f>
        <v>1851.42</v>
      </c>
    </row>
    <row r="69" spans="1:10" s="18" customFormat="1" ht="35.1" customHeight="1" x14ac:dyDescent="0.3">
      <c r="A69" s="13"/>
      <c r="B69" s="14">
        <v>44672</v>
      </c>
      <c r="C69" s="5" t="s">
        <v>3202</v>
      </c>
      <c r="D69" s="15" t="s">
        <v>3203</v>
      </c>
      <c r="E69" s="26" t="s">
        <v>1462</v>
      </c>
      <c r="F69" s="26">
        <v>0</v>
      </c>
      <c r="G69" s="7" t="s">
        <v>963</v>
      </c>
      <c r="H69" s="7" t="s">
        <v>3204</v>
      </c>
      <c r="I69" s="16">
        <v>520</v>
      </c>
      <c r="J69" s="63">
        <f>Tabla1[[#This Row],[COSTO UNITARIO]]*Tabla1[[#This Row],[EXITENCIA ]]</f>
        <v>0</v>
      </c>
    </row>
    <row r="70" spans="1:10" s="18" customFormat="1" ht="35.1" customHeight="1" x14ac:dyDescent="0.3">
      <c r="A70" s="13" t="s">
        <v>2449</v>
      </c>
      <c r="B70" s="14">
        <v>42766</v>
      </c>
      <c r="C70" s="5" t="s">
        <v>1460</v>
      </c>
      <c r="D70" s="27" t="s">
        <v>1461</v>
      </c>
      <c r="E70" s="26" t="s">
        <v>1462</v>
      </c>
      <c r="F70" s="26">
        <v>4</v>
      </c>
      <c r="G70" s="7" t="s">
        <v>963</v>
      </c>
      <c r="H70" s="7" t="s">
        <v>2755</v>
      </c>
      <c r="I70" s="16" t="s">
        <v>1166</v>
      </c>
      <c r="J70" s="63">
        <f>Tabla1[[#This Row],[COSTO UNITARIO]]*Tabla1[[#This Row],[EXITENCIA ]]</f>
        <v>184</v>
      </c>
    </row>
    <row r="71" spans="1:10" s="18" customFormat="1" ht="35.1" customHeight="1" x14ac:dyDescent="0.3">
      <c r="A71" s="13" t="s">
        <v>2244</v>
      </c>
      <c r="B71" s="14">
        <v>43342</v>
      </c>
      <c r="C71" s="5" t="s">
        <v>952</v>
      </c>
      <c r="D71" s="15" t="s">
        <v>953</v>
      </c>
      <c r="E71" s="6" t="s">
        <v>2</v>
      </c>
      <c r="F71" s="6">
        <v>777</v>
      </c>
      <c r="G71" s="7" t="s">
        <v>545</v>
      </c>
      <c r="H71" s="7" t="s">
        <v>954</v>
      </c>
      <c r="I71" s="16">
        <v>150</v>
      </c>
      <c r="J71" s="63">
        <f>Tabla1[[#This Row],[COSTO UNITARIO]]*Tabla1[[#This Row],[EXITENCIA ]]</f>
        <v>116550</v>
      </c>
    </row>
    <row r="72" spans="1:10" s="18" customFormat="1" ht="35.1" customHeight="1" x14ac:dyDescent="0.35">
      <c r="A72" s="13"/>
      <c r="B72" s="14">
        <v>44496</v>
      </c>
      <c r="C72" s="56" t="s">
        <v>3021</v>
      </c>
      <c r="D72" s="57" t="s">
        <v>3022</v>
      </c>
      <c r="E72" s="58" t="s">
        <v>477</v>
      </c>
      <c r="F72" s="58">
        <v>1</v>
      </c>
      <c r="G72" s="61" t="s">
        <v>542</v>
      </c>
      <c r="H72" s="61" t="s">
        <v>535</v>
      </c>
      <c r="I72" s="62">
        <v>1829</v>
      </c>
      <c r="J72" s="63">
        <f>Tabla1[[#This Row],[COSTO UNITARIO]]*Tabla1[[#This Row],[EXITENCIA ]]</f>
        <v>1829</v>
      </c>
    </row>
    <row r="73" spans="1:10" s="18" customFormat="1" ht="35.1" customHeight="1" x14ac:dyDescent="0.35">
      <c r="A73" s="13"/>
      <c r="B73" s="14">
        <v>44711</v>
      </c>
      <c r="C73" s="56" t="s">
        <v>3219</v>
      </c>
      <c r="D73" s="57" t="s">
        <v>3014</v>
      </c>
      <c r="E73" s="58" t="s">
        <v>477</v>
      </c>
      <c r="F73" s="58">
        <v>0</v>
      </c>
      <c r="G73" s="61" t="s">
        <v>542</v>
      </c>
      <c r="H73" s="61" t="s">
        <v>495</v>
      </c>
      <c r="I73" s="62">
        <v>1298</v>
      </c>
      <c r="J73" s="63">
        <f>Tabla1[[#This Row],[COSTO UNITARIO]]*Tabla1[[#This Row],[EXITENCIA ]]</f>
        <v>0</v>
      </c>
    </row>
    <row r="74" spans="1:10" s="18" customFormat="1" ht="35.1" customHeight="1" x14ac:dyDescent="0.35">
      <c r="A74" s="13"/>
      <c r="B74" s="14">
        <v>44496</v>
      </c>
      <c r="C74" s="56" t="s">
        <v>3019</v>
      </c>
      <c r="D74" s="57" t="s">
        <v>3020</v>
      </c>
      <c r="E74" s="58" t="s">
        <v>477</v>
      </c>
      <c r="F74" s="58">
        <v>0</v>
      </c>
      <c r="G74" s="61" t="s">
        <v>542</v>
      </c>
      <c r="H74" s="61" t="s">
        <v>535</v>
      </c>
      <c r="I74" s="62">
        <v>1829</v>
      </c>
      <c r="J74" s="63">
        <f>Tabla1[[#This Row],[COSTO UNITARIO]]*Tabla1[[#This Row],[EXITENCIA ]]</f>
        <v>0</v>
      </c>
    </row>
    <row r="75" spans="1:10" s="18" customFormat="1" ht="35.1" customHeight="1" x14ac:dyDescent="0.35">
      <c r="A75" s="13"/>
      <c r="B75" s="14">
        <v>44719</v>
      </c>
      <c r="C75" s="59" t="s">
        <v>3165</v>
      </c>
      <c r="D75" s="60" t="s">
        <v>3166</v>
      </c>
      <c r="E75" s="61" t="s">
        <v>5</v>
      </c>
      <c r="F75" s="61">
        <v>1</v>
      </c>
      <c r="G75" s="61" t="s">
        <v>542</v>
      </c>
      <c r="H75" s="61" t="s">
        <v>3048</v>
      </c>
      <c r="I75" s="65">
        <v>2000</v>
      </c>
      <c r="J75" s="63">
        <f>Tabla1[[#This Row],[COSTO UNITARIO]]*Tabla1[[#This Row],[EXITENCIA ]]</f>
        <v>2000</v>
      </c>
    </row>
    <row r="76" spans="1:10" s="18" customFormat="1" ht="35.1" customHeight="1" x14ac:dyDescent="0.35">
      <c r="A76" s="13"/>
      <c r="B76" s="14">
        <v>44690</v>
      </c>
      <c r="C76" s="56" t="s">
        <v>3165</v>
      </c>
      <c r="D76" s="57" t="s">
        <v>3166</v>
      </c>
      <c r="E76" s="58" t="s">
        <v>477</v>
      </c>
      <c r="F76" s="58">
        <v>1</v>
      </c>
      <c r="G76" s="61" t="s">
        <v>542</v>
      </c>
      <c r="H76" s="61" t="s">
        <v>3048</v>
      </c>
      <c r="I76" s="62">
        <v>2000</v>
      </c>
      <c r="J76" s="63">
        <f>Tabla1[[#This Row],[COSTO UNITARIO]]*Tabla1[[#This Row],[EXITENCIA ]]</f>
        <v>2000</v>
      </c>
    </row>
    <row r="77" spans="1:10" s="18" customFormat="1" ht="35.1" customHeight="1" x14ac:dyDescent="0.35">
      <c r="A77" s="13" t="s">
        <v>2062</v>
      </c>
      <c r="B77" s="14">
        <v>43592</v>
      </c>
      <c r="C77" s="59" t="s">
        <v>149</v>
      </c>
      <c r="D77" s="60" t="s">
        <v>406</v>
      </c>
      <c r="E77" s="61" t="s">
        <v>5</v>
      </c>
      <c r="F77" s="61">
        <v>1</v>
      </c>
      <c r="G77" s="61" t="s">
        <v>542</v>
      </c>
      <c r="H77" s="61" t="s">
        <v>536</v>
      </c>
      <c r="I77" s="62">
        <v>37072</v>
      </c>
      <c r="J77" s="63">
        <f>Tabla1[[#This Row],[COSTO UNITARIO]]*Tabla1[[#This Row],[EXITENCIA ]]</f>
        <v>37072</v>
      </c>
    </row>
    <row r="78" spans="1:10" s="18" customFormat="1" ht="35.1" customHeight="1" x14ac:dyDescent="0.35">
      <c r="A78" s="13"/>
      <c r="B78" s="14">
        <v>44909</v>
      </c>
      <c r="C78" s="59" t="s">
        <v>3293</v>
      </c>
      <c r="D78" s="60" t="s">
        <v>3294</v>
      </c>
      <c r="E78" s="61" t="s">
        <v>477</v>
      </c>
      <c r="F78" s="61">
        <v>0</v>
      </c>
      <c r="G78" s="61" t="s">
        <v>542</v>
      </c>
      <c r="H78" s="61" t="s">
        <v>3281</v>
      </c>
      <c r="I78" s="65">
        <v>6018</v>
      </c>
      <c r="J78" s="63">
        <f>Tabla1[[#This Row],[COSTO UNITARIO]]*Tabla1[[#This Row],[EXITENCIA ]]</f>
        <v>0</v>
      </c>
    </row>
    <row r="79" spans="1:10" s="18" customFormat="1" ht="35.1" customHeight="1" x14ac:dyDescent="0.35">
      <c r="A79" s="13"/>
      <c r="B79" s="14">
        <v>44496</v>
      </c>
      <c r="C79" s="56" t="s">
        <v>2783</v>
      </c>
      <c r="D79" s="57" t="s">
        <v>2784</v>
      </c>
      <c r="E79" s="58" t="s">
        <v>477</v>
      </c>
      <c r="F79" s="58">
        <v>0</v>
      </c>
      <c r="G79" s="61" t="s">
        <v>542</v>
      </c>
      <c r="H79" s="61" t="s">
        <v>512</v>
      </c>
      <c r="I79" s="62">
        <v>2950</v>
      </c>
      <c r="J79" s="63">
        <f>Tabla1[[#This Row],[COSTO UNITARIO]]*Tabla1[[#This Row],[EXITENCIA ]]</f>
        <v>0</v>
      </c>
    </row>
    <row r="80" spans="1:10" s="18" customFormat="1" ht="35.1" customHeight="1" x14ac:dyDescent="0.35">
      <c r="A80" s="13"/>
      <c r="B80" s="14">
        <v>44909</v>
      </c>
      <c r="C80" s="59" t="s">
        <v>3279</v>
      </c>
      <c r="D80" s="60" t="s">
        <v>3280</v>
      </c>
      <c r="E80" s="61" t="s">
        <v>477</v>
      </c>
      <c r="F80" s="61">
        <v>0</v>
      </c>
      <c r="G80" s="61" t="s">
        <v>542</v>
      </c>
      <c r="H80" s="61" t="s">
        <v>3281</v>
      </c>
      <c r="I80" s="65">
        <v>18496</v>
      </c>
      <c r="J80" s="63">
        <f>Tabla1[[#This Row],[COSTO UNITARIO]]*Tabla1[[#This Row],[EXITENCIA ]]</f>
        <v>0</v>
      </c>
    </row>
    <row r="81" spans="1:10" s="18" customFormat="1" ht="35.1" customHeight="1" x14ac:dyDescent="0.35">
      <c r="A81" s="13" t="s">
        <v>2010</v>
      </c>
      <c r="B81" s="14">
        <v>42871</v>
      </c>
      <c r="C81" s="59" t="s">
        <v>131</v>
      </c>
      <c r="D81" s="60" t="s">
        <v>283</v>
      </c>
      <c r="E81" s="69" t="s">
        <v>5</v>
      </c>
      <c r="F81" s="69">
        <v>0</v>
      </c>
      <c r="G81" s="61" t="s">
        <v>542</v>
      </c>
      <c r="H81" s="61" t="s">
        <v>3140</v>
      </c>
      <c r="I81" s="62">
        <v>9961</v>
      </c>
      <c r="J81" s="63">
        <f>Tabla1[[#This Row],[COSTO UNITARIO]]*Tabla1[[#This Row],[EXITENCIA ]]</f>
        <v>0</v>
      </c>
    </row>
    <row r="82" spans="1:10" s="18" customFormat="1" ht="35.1" customHeight="1" x14ac:dyDescent="0.35">
      <c r="A82" s="13"/>
      <c r="B82" s="14">
        <v>41772</v>
      </c>
      <c r="C82" s="56" t="s">
        <v>2809</v>
      </c>
      <c r="D82" s="57" t="s">
        <v>2810</v>
      </c>
      <c r="E82" s="102" t="s">
        <v>5</v>
      </c>
      <c r="F82" s="102">
        <v>0</v>
      </c>
      <c r="G82" s="74" t="s">
        <v>542</v>
      </c>
      <c r="H82" s="74" t="s">
        <v>537</v>
      </c>
      <c r="I82" s="62">
        <v>23600</v>
      </c>
      <c r="J82" s="63">
        <f>Tabla1[[#This Row],[COSTO UNITARIO]]*Tabla1[[#This Row],[EXITENCIA ]]</f>
        <v>0</v>
      </c>
    </row>
    <row r="83" spans="1:10" s="18" customFormat="1" ht="35.1" customHeight="1" x14ac:dyDescent="0.35">
      <c r="A83" s="13"/>
      <c r="B83" s="14">
        <v>43013</v>
      </c>
      <c r="C83" s="59" t="s">
        <v>132</v>
      </c>
      <c r="D83" s="60" t="s">
        <v>2983</v>
      </c>
      <c r="E83" s="69" t="s">
        <v>477</v>
      </c>
      <c r="F83" s="69">
        <v>1</v>
      </c>
      <c r="G83" s="61" t="s">
        <v>542</v>
      </c>
      <c r="H83" s="61" t="s">
        <v>3140</v>
      </c>
      <c r="I83" s="62">
        <v>151524</v>
      </c>
      <c r="J83" s="63">
        <f>Tabla1[[#This Row],[COSTO UNITARIO]]*Tabla1[[#This Row],[EXITENCIA ]]</f>
        <v>151524</v>
      </c>
    </row>
    <row r="84" spans="1:10" s="18" customFormat="1" ht="35.1" customHeight="1" x14ac:dyDescent="0.3">
      <c r="A84" s="13" t="s">
        <v>2530</v>
      </c>
      <c r="B84" s="14">
        <v>43257</v>
      </c>
      <c r="C84" s="5" t="s">
        <v>1660</v>
      </c>
      <c r="D84" s="15" t="s">
        <v>2712</v>
      </c>
      <c r="E84" s="26" t="s">
        <v>359</v>
      </c>
      <c r="F84" s="26">
        <v>0</v>
      </c>
      <c r="G84" s="7" t="s">
        <v>963</v>
      </c>
      <c r="H84" s="7" t="s">
        <v>2828</v>
      </c>
      <c r="I84" s="16" t="s">
        <v>1662</v>
      </c>
      <c r="J84" s="63">
        <f>Tabla1[[#This Row],[COSTO UNITARIO]]*Tabla1[[#This Row],[EXITENCIA ]]</f>
        <v>0</v>
      </c>
    </row>
    <row r="85" spans="1:10" s="18" customFormat="1" ht="35.1" customHeight="1" x14ac:dyDescent="0.35">
      <c r="A85" s="13" t="s">
        <v>2029</v>
      </c>
      <c r="B85" s="14">
        <v>42190</v>
      </c>
      <c r="C85" s="59" t="s">
        <v>160</v>
      </c>
      <c r="D85" s="60" t="s">
        <v>308</v>
      </c>
      <c r="E85" s="69" t="s">
        <v>5</v>
      </c>
      <c r="F85" s="69">
        <v>27</v>
      </c>
      <c r="G85" s="61" t="s">
        <v>542</v>
      </c>
      <c r="H85" s="61" t="s">
        <v>529</v>
      </c>
      <c r="I85" s="62">
        <v>120</v>
      </c>
      <c r="J85" s="63">
        <f>Tabla1[[#This Row],[COSTO UNITARIO]]*Tabla1[[#This Row],[EXITENCIA ]]</f>
        <v>3240</v>
      </c>
    </row>
    <row r="86" spans="1:10" s="18" customFormat="1" ht="35.1" customHeight="1" x14ac:dyDescent="0.35">
      <c r="A86" s="13" t="s">
        <v>2028</v>
      </c>
      <c r="B86" s="14">
        <v>42190</v>
      </c>
      <c r="C86" s="59" t="s">
        <v>159</v>
      </c>
      <c r="D86" s="60" t="s">
        <v>307</v>
      </c>
      <c r="E86" s="61" t="s">
        <v>5</v>
      </c>
      <c r="F86" s="61">
        <v>6</v>
      </c>
      <c r="G86" s="61" t="s">
        <v>542</v>
      </c>
      <c r="H86" s="61" t="s">
        <v>529</v>
      </c>
      <c r="I86" s="62">
        <v>24</v>
      </c>
      <c r="J86" s="63">
        <f>Tabla1[[#This Row],[COSTO UNITARIO]]*Tabla1[[#This Row],[EXITENCIA ]]</f>
        <v>144</v>
      </c>
    </row>
    <row r="87" spans="1:10" s="18" customFormat="1" ht="35.1" customHeight="1" x14ac:dyDescent="0.35">
      <c r="A87" s="13"/>
      <c r="B87" s="14">
        <v>44572</v>
      </c>
      <c r="C87" s="59" t="s">
        <v>3118</v>
      </c>
      <c r="D87" s="60" t="s">
        <v>3119</v>
      </c>
      <c r="E87" s="69" t="s">
        <v>477</v>
      </c>
      <c r="F87" s="69">
        <v>15</v>
      </c>
      <c r="G87" s="61" t="s">
        <v>542</v>
      </c>
      <c r="H87" s="61" t="s">
        <v>529</v>
      </c>
      <c r="I87" s="65">
        <v>177</v>
      </c>
      <c r="J87" s="63">
        <f>Tabla1[[#This Row],[COSTO UNITARIO]]*Tabla1[[#This Row],[EXITENCIA ]]</f>
        <v>2655</v>
      </c>
    </row>
    <row r="88" spans="1:10" s="18" customFormat="1" ht="35.1" customHeight="1" x14ac:dyDescent="0.35">
      <c r="A88" s="13"/>
      <c r="B88" s="14">
        <v>44572</v>
      </c>
      <c r="C88" s="59" t="s">
        <v>3120</v>
      </c>
      <c r="D88" s="60" t="s">
        <v>3121</v>
      </c>
      <c r="E88" s="69" t="s">
        <v>477</v>
      </c>
      <c r="F88" s="69">
        <v>5</v>
      </c>
      <c r="G88" s="61" t="s">
        <v>542</v>
      </c>
      <c r="H88" s="61" t="s">
        <v>529</v>
      </c>
      <c r="I88" s="65">
        <v>88.5</v>
      </c>
      <c r="J88" s="63">
        <f>Tabla1[[#This Row],[COSTO UNITARIO]]*Tabla1[[#This Row],[EXITENCIA ]]</f>
        <v>442.5</v>
      </c>
    </row>
    <row r="89" spans="1:10" s="18" customFormat="1" ht="35.1" customHeight="1" x14ac:dyDescent="0.35">
      <c r="A89" s="13"/>
      <c r="B89" s="14">
        <v>44572</v>
      </c>
      <c r="C89" s="59" t="s">
        <v>3105</v>
      </c>
      <c r="D89" s="60" t="s">
        <v>3106</v>
      </c>
      <c r="E89" s="61" t="s">
        <v>477</v>
      </c>
      <c r="F89" s="61">
        <v>0</v>
      </c>
      <c r="G89" s="61" t="s">
        <v>542</v>
      </c>
      <c r="H89" s="61" t="s">
        <v>529</v>
      </c>
      <c r="I89" s="65">
        <v>188</v>
      </c>
      <c r="J89" s="63">
        <f>Tabla1[[#This Row],[COSTO UNITARIO]]*Tabla1[[#This Row],[EXITENCIA ]]</f>
        <v>0</v>
      </c>
    </row>
    <row r="90" spans="1:10" s="18" customFormat="1" ht="35.1" customHeight="1" x14ac:dyDescent="0.35">
      <c r="A90" s="13"/>
      <c r="B90" s="14">
        <v>44572</v>
      </c>
      <c r="C90" s="59" t="s">
        <v>3107</v>
      </c>
      <c r="D90" s="60" t="s">
        <v>3108</v>
      </c>
      <c r="E90" s="69" t="s">
        <v>477</v>
      </c>
      <c r="F90" s="69">
        <v>1</v>
      </c>
      <c r="G90" s="61" t="s">
        <v>542</v>
      </c>
      <c r="H90" s="61" t="s">
        <v>529</v>
      </c>
      <c r="I90" s="65">
        <v>165</v>
      </c>
      <c r="J90" s="63">
        <f>Tabla1[[#This Row],[COSTO UNITARIO]]*Tabla1[[#This Row],[EXITENCIA ]]</f>
        <v>165</v>
      </c>
    </row>
    <row r="91" spans="1:10" s="18" customFormat="1" ht="35.1" customHeight="1" x14ac:dyDescent="0.3">
      <c r="A91" s="13" t="s">
        <v>2258</v>
      </c>
      <c r="B91" s="14">
        <v>44229</v>
      </c>
      <c r="C91" s="5" t="s">
        <v>2859</v>
      </c>
      <c r="D91" s="15" t="s">
        <v>2921</v>
      </c>
      <c r="E91" s="26" t="s">
        <v>359</v>
      </c>
      <c r="F91" s="26">
        <v>5</v>
      </c>
      <c r="G91" s="7" t="s">
        <v>963</v>
      </c>
      <c r="H91" s="7" t="s">
        <v>2860</v>
      </c>
      <c r="I91" s="16" t="s">
        <v>992</v>
      </c>
      <c r="J91" s="63">
        <f>Tabla1[[#This Row],[COSTO UNITARIO]]*Tabla1[[#This Row],[EXITENCIA ]]</f>
        <v>1560</v>
      </c>
    </row>
    <row r="92" spans="1:10" s="18" customFormat="1" ht="35.1" customHeight="1" x14ac:dyDescent="0.3">
      <c r="A92" s="13"/>
      <c r="B92" s="14">
        <v>44650</v>
      </c>
      <c r="C92" s="5" t="s">
        <v>2881</v>
      </c>
      <c r="D92" s="15" t="s">
        <v>2882</v>
      </c>
      <c r="E92" s="26" t="s">
        <v>477</v>
      </c>
      <c r="F92" s="26">
        <v>5</v>
      </c>
      <c r="G92" s="7" t="s">
        <v>963</v>
      </c>
      <c r="H92" s="7" t="s">
        <v>2860</v>
      </c>
      <c r="I92" s="16">
        <v>131</v>
      </c>
      <c r="J92" s="63">
        <f>Tabla1[[#This Row],[COSTO UNITARIO]]*Tabla1[[#This Row],[EXITENCIA ]]</f>
        <v>655</v>
      </c>
    </row>
    <row r="93" spans="1:10" s="18" customFormat="1" ht="35.1" customHeight="1" x14ac:dyDescent="0.3">
      <c r="A93" s="13"/>
      <c r="B93" s="14">
        <v>44650</v>
      </c>
      <c r="C93" s="5" t="s">
        <v>2874</v>
      </c>
      <c r="D93" s="15" t="s">
        <v>2875</v>
      </c>
      <c r="E93" s="26" t="s">
        <v>477</v>
      </c>
      <c r="F93" s="26">
        <v>34</v>
      </c>
      <c r="G93" s="7" t="s">
        <v>963</v>
      </c>
      <c r="H93" s="7" t="s">
        <v>2860</v>
      </c>
      <c r="I93" s="16">
        <v>105</v>
      </c>
      <c r="J93" s="63">
        <f>Tabla1[[#This Row],[COSTO UNITARIO]]*Tabla1[[#This Row],[EXITENCIA ]]</f>
        <v>3570</v>
      </c>
    </row>
    <row r="94" spans="1:10" s="18" customFormat="1" ht="35.1" customHeight="1" x14ac:dyDescent="0.3">
      <c r="A94" s="20"/>
      <c r="B94" s="21">
        <v>44630</v>
      </c>
      <c r="C94" s="7" t="s">
        <v>3123</v>
      </c>
      <c r="D94" s="22" t="s">
        <v>3124</v>
      </c>
      <c r="E94" s="28" t="s">
        <v>477</v>
      </c>
      <c r="F94" s="28">
        <v>0</v>
      </c>
      <c r="G94" s="17" t="s">
        <v>2572</v>
      </c>
      <c r="H94" s="17" t="s">
        <v>1260</v>
      </c>
      <c r="I94" s="16">
        <v>2714</v>
      </c>
      <c r="J94" s="63">
        <f>Tabla1[[#This Row],[COSTO UNITARIO]]*Tabla1[[#This Row],[EXITENCIA ]]</f>
        <v>0</v>
      </c>
    </row>
    <row r="95" spans="1:10" s="18" customFormat="1" ht="35.1" customHeight="1" x14ac:dyDescent="0.35">
      <c r="A95" s="13" t="s">
        <v>2055</v>
      </c>
      <c r="B95" s="14">
        <v>43258</v>
      </c>
      <c r="C95" s="59" t="s">
        <v>143</v>
      </c>
      <c r="D95" s="60" t="s">
        <v>292</v>
      </c>
      <c r="E95" s="69" t="s">
        <v>5</v>
      </c>
      <c r="F95" s="69">
        <v>0</v>
      </c>
      <c r="G95" s="61" t="s">
        <v>542</v>
      </c>
      <c r="H95" s="61" t="s">
        <v>535</v>
      </c>
      <c r="I95" s="62">
        <v>4130</v>
      </c>
      <c r="J95" s="63">
        <f>Tabla1[[#This Row],[COSTO UNITARIO]]*Tabla1[[#This Row],[EXITENCIA ]]</f>
        <v>0</v>
      </c>
    </row>
    <row r="96" spans="1:10" s="18" customFormat="1" ht="35.1" customHeight="1" x14ac:dyDescent="0.3">
      <c r="A96" s="13"/>
      <c r="B96" s="14">
        <v>44370</v>
      </c>
      <c r="C96" s="5" t="s">
        <v>2877</v>
      </c>
      <c r="D96" s="15" t="s">
        <v>2878</v>
      </c>
      <c r="E96" s="26" t="s">
        <v>477</v>
      </c>
      <c r="F96" s="26">
        <v>2</v>
      </c>
      <c r="G96" s="7" t="s">
        <v>963</v>
      </c>
      <c r="H96" s="7" t="s">
        <v>1096</v>
      </c>
      <c r="I96" s="16">
        <v>369</v>
      </c>
      <c r="J96" s="63">
        <f>Tabla1[[#This Row],[COSTO UNITARIO]]*Tabla1[[#This Row],[EXITENCIA ]]</f>
        <v>738</v>
      </c>
    </row>
    <row r="97" spans="1:10" s="18" customFormat="1" ht="35.1" customHeight="1" x14ac:dyDescent="0.3">
      <c r="A97" s="13"/>
      <c r="B97" s="14">
        <v>44370</v>
      </c>
      <c r="C97" s="5" t="s">
        <v>2879</v>
      </c>
      <c r="D97" s="15" t="s">
        <v>2880</v>
      </c>
      <c r="E97" s="6" t="s">
        <v>477</v>
      </c>
      <c r="F97" s="6">
        <v>0</v>
      </c>
      <c r="G97" s="7" t="s">
        <v>963</v>
      </c>
      <c r="H97" s="7" t="s">
        <v>1096</v>
      </c>
      <c r="I97" s="16">
        <v>250</v>
      </c>
      <c r="J97" s="63">
        <f>Tabla1[[#This Row],[COSTO UNITARIO]]*Tabla1[[#This Row],[EXITENCIA ]]</f>
        <v>0</v>
      </c>
    </row>
    <row r="98" spans="1:10" s="18" customFormat="1" ht="35.1" customHeight="1" x14ac:dyDescent="0.3">
      <c r="A98" s="13"/>
      <c r="B98" s="14">
        <v>44370</v>
      </c>
      <c r="C98" s="5" t="s">
        <v>2868</v>
      </c>
      <c r="D98" s="15" t="s">
        <v>3358</v>
      </c>
      <c r="E98" s="6" t="s">
        <v>477</v>
      </c>
      <c r="F98" s="6">
        <v>0</v>
      </c>
      <c r="G98" s="7" t="s">
        <v>963</v>
      </c>
      <c r="H98" s="7" t="s">
        <v>1096</v>
      </c>
      <c r="I98" s="16">
        <v>2393</v>
      </c>
      <c r="J98" s="63">
        <f>Tabla1[[#This Row],[COSTO UNITARIO]]*Tabla1[[#This Row],[EXITENCIA ]]</f>
        <v>0</v>
      </c>
    </row>
    <row r="99" spans="1:10" s="18" customFormat="1" ht="35.1" customHeight="1" x14ac:dyDescent="0.3">
      <c r="A99" s="13" t="s">
        <v>2300</v>
      </c>
      <c r="B99" s="14">
        <v>42002</v>
      </c>
      <c r="C99" s="5" t="s">
        <v>1098</v>
      </c>
      <c r="D99" s="31" t="s">
        <v>1099</v>
      </c>
      <c r="E99" s="6" t="s">
        <v>359</v>
      </c>
      <c r="F99" s="6">
        <v>5</v>
      </c>
      <c r="G99" s="7" t="s">
        <v>963</v>
      </c>
      <c r="H99" s="7" t="s">
        <v>1096</v>
      </c>
      <c r="I99" s="16">
        <v>210</v>
      </c>
      <c r="J99" s="63">
        <f>Tabla1[[#This Row],[COSTO UNITARIO]]*Tabla1[[#This Row],[EXITENCIA ]]</f>
        <v>1050</v>
      </c>
    </row>
    <row r="100" spans="1:10" s="18" customFormat="1" ht="35.1" customHeight="1" x14ac:dyDescent="0.3">
      <c r="A100" s="13" t="s">
        <v>2301</v>
      </c>
      <c r="B100" s="14">
        <v>39650</v>
      </c>
      <c r="C100" s="5" t="s">
        <v>1100</v>
      </c>
      <c r="D100" s="15" t="s">
        <v>1101</v>
      </c>
      <c r="E100" s="26" t="s">
        <v>359</v>
      </c>
      <c r="F100" s="26">
        <v>0</v>
      </c>
      <c r="G100" s="7" t="s">
        <v>963</v>
      </c>
      <c r="H100" s="7" t="s">
        <v>1096</v>
      </c>
      <c r="I100" s="16">
        <v>2650</v>
      </c>
      <c r="J100" s="63">
        <f>Tabla1[[#This Row],[COSTO UNITARIO]]*Tabla1[[#This Row],[EXITENCIA ]]</f>
        <v>0</v>
      </c>
    </row>
    <row r="101" spans="1:10" s="18" customFormat="1" ht="35.1" customHeight="1" x14ac:dyDescent="0.3">
      <c r="A101" s="13"/>
      <c r="B101" s="14">
        <v>44655</v>
      </c>
      <c r="C101" s="5" t="s">
        <v>3143</v>
      </c>
      <c r="D101" s="15" t="s">
        <v>3144</v>
      </c>
      <c r="E101" s="26" t="s">
        <v>477</v>
      </c>
      <c r="F101" s="26">
        <v>1</v>
      </c>
      <c r="G101" s="7" t="s">
        <v>963</v>
      </c>
      <c r="H101" s="7" t="s">
        <v>1096</v>
      </c>
      <c r="I101" s="16">
        <v>608</v>
      </c>
      <c r="J101" s="63">
        <f>Tabla1[[#This Row],[COSTO UNITARIO]]*Tabla1[[#This Row],[EXITENCIA ]]</f>
        <v>608</v>
      </c>
    </row>
    <row r="102" spans="1:10" s="18" customFormat="1" ht="35.1" customHeight="1" x14ac:dyDescent="0.3">
      <c r="A102" s="20"/>
      <c r="B102" s="21">
        <v>44692</v>
      </c>
      <c r="C102" s="7" t="s">
        <v>3150</v>
      </c>
      <c r="D102" s="22" t="s">
        <v>3151</v>
      </c>
      <c r="E102" s="17" t="s">
        <v>3</v>
      </c>
      <c r="F102" s="17">
        <v>69</v>
      </c>
      <c r="G102" s="17" t="s">
        <v>2572</v>
      </c>
      <c r="H102" s="17" t="s">
        <v>2688</v>
      </c>
      <c r="I102" s="16">
        <v>180</v>
      </c>
      <c r="J102" s="63">
        <f>Tabla1[[#This Row],[COSTO UNITARIO]]*Tabla1[[#This Row],[EXITENCIA ]]</f>
        <v>12420</v>
      </c>
    </row>
    <row r="103" spans="1:10" s="18" customFormat="1" ht="35.1" customHeight="1" x14ac:dyDescent="0.3">
      <c r="A103" s="20" t="s">
        <v>2683</v>
      </c>
      <c r="B103" s="21">
        <v>45104</v>
      </c>
      <c r="C103" s="7" t="s">
        <v>2683</v>
      </c>
      <c r="D103" s="22" t="s">
        <v>2684</v>
      </c>
      <c r="E103" s="17" t="s">
        <v>477</v>
      </c>
      <c r="F103" s="17">
        <v>55</v>
      </c>
      <c r="G103" s="17" t="s">
        <v>2572</v>
      </c>
      <c r="H103" s="17" t="s">
        <v>1227</v>
      </c>
      <c r="I103" s="16">
        <v>16</v>
      </c>
      <c r="J103" s="63">
        <f>Tabla1[[#This Row],[COSTO UNITARIO]]*Tabla1[[#This Row],[EXITENCIA ]]</f>
        <v>880</v>
      </c>
    </row>
    <row r="104" spans="1:10" s="18" customFormat="1" ht="35.1" customHeight="1" x14ac:dyDescent="0.3">
      <c r="A104" s="13"/>
      <c r="B104" s="14">
        <v>44672</v>
      </c>
      <c r="C104" s="5" t="s">
        <v>2578</v>
      </c>
      <c r="D104" s="15" t="s">
        <v>3201</v>
      </c>
      <c r="E104" s="26" t="s">
        <v>477</v>
      </c>
      <c r="F104" s="26">
        <v>0</v>
      </c>
      <c r="G104" s="7" t="s">
        <v>963</v>
      </c>
      <c r="H104" s="7" t="s">
        <v>1523</v>
      </c>
      <c r="I104" s="16">
        <v>153</v>
      </c>
      <c r="J104" s="63">
        <f>Tabla1[[#This Row],[COSTO UNITARIO]]*Tabla1[[#This Row],[EXITENCIA ]]</f>
        <v>0</v>
      </c>
    </row>
    <row r="105" spans="1:10" s="18" customFormat="1" ht="35.1" customHeight="1" x14ac:dyDescent="0.3">
      <c r="A105" s="20" t="s">
        <v>2629</v>
      </c>
      <c r="B105" s="14">
        <v>44265</v>
      </c>
      <c r="C105" s="7" t="s">
        <v>2629</v>
      </c>
      <c r="D105" s="22" t="s">
        <v>2630</v>
      </c>
      <c r="E105" s="28" t="s">
        <v>477</v>
      </c>
      <c r="F105" s="28">
        <v>0</v>
      </c>
      <c r="G105" s="17" t="s">
        <v>963</v>
      </c>
      <c r="H105" s="17" t="s">
        <v>1534</v>
      </c>
      <c r="I105" s="16">
        <v>85</v>
      </c>
      <c r="J105" s="63">
        <f>Tabla1[[#This Row],[COSTO UNITARIO]]*Tabla1[[#This Row],[EXITENCIA ]]</f>
        <v>0</v>
      </c>
    </row>
    <row r="106" spans="1:10" s="18" customFormat="1" ht="35.1" customHeight="1" x14ac:dyDescent="0.3">
      <c r="A106" s="13" t="s">
        <v>2479</v>
      </c>
      <c r="B106" s="14">
        <v>44265</v>
      </c>
      <c r="C106" s="5" t="s">
        <v>2578</v>
      </c>
      <c r="D106" s="15" t="s">
        <v>1527</v>
      </c>
      <c r="E106" s="26" t="s">
        <v>359</v>
      </c>
      <c r="F106" s="26">
        <v>0</v>
      </c>
      <c r="G106" s="7" t="s">
        <v>963</v>
      </c>
      <c r="H106" s="7" t="s">
        <v>1640</v>
      </c>
      <c r="I106" s="16" t="s">
        <v>572</v>
      </c>
      <c r="J106" s="63">
        <f>Tabla1[[#This Row],[COSTO UNITARIO]]*Tabla1[[#This Row],[EXITENCIA ]]</f>
        <v>0</v>
      </c>
    </row>
    <row r="107" spans="1:10" s="18" customFormat="1" ht="35.1" customHeight="1" x14ac:dyDescent="0.35">
      <c r="A107" s="13" t="s">
        <v>1909</v>
      </c>
      <c r="B107" s="14">
        <v>43417</v>
      </c>
      <c r="C107" s="59" t="s">
        <v>50</v>
      </c>
      <c r="D107" s="60" t="s">
        <v>209</v>
      </c>
      <c r="E107" s="69" t="s">
        <v>5</v>
      </c>
      <c r="F107" s="69">
        <v>1</v>
      </c>
      <c r="G107" s="61" t="s">
        <v>542</v>
      </c>
      <c r="H107" s="61" t="s">
        <v>500</v>
      </c>
      <c r="I107" s="62">
        <v>2075</v>
      </c>
      <c r="J107" s="63">
        <f>Tabla1[[#This Row],[COSTO UNITARIO]]*Tabla1[[#This Row],[EXITENCIA ]]</f>
        <v>2075</v>
      </c>
    </row>
    <row r="108" spans="1:10" s="18" customFormat="1" ht="35.1" customHeight="1" x14ac:dyDescent="0.35">
      <c r="A108" s="13" t="s">
        <v>1908</v>
      </c>
      <c r="B108" s="14">
        <v>43549</v>
      </c>
      <c r="C108" s="59" t="s">
        <v>49</v>
      </c>
      <c r="D108" s="60" t="s">
        <v>208</v>
      </c>
      <c r="E108" s="61" t="s">
        <v>5</v>
      </c>
      <c r="F108" s="61">
        <v>3</v>
      </c>
      <c r="G108" s="61" t="s">
        <v>542</v>
      </c>
      <c r="H108" s="61" t="s">
        <v>500</v>
      </c>
      <c r="I108" s="62">
        <v>2775</v>
      </c>
      <c r="J108" s="63">
        <f>Tabla1[[#This Row],[COSTO UNITARIO]]*Tabla1[[#This Row],[EXITENCIA ]]</f>
        <v>8325</v>
      </c>
    </row>
    <row r="109" spans="1:10" s="18" customFormat="1" ht="35.1" customHeight="1" x14ac:dyDescent="0.35">
      <c r="A109" s="13" t="s">
        <v>1910</v>
      </c>
      <c r="B109" s="14">
        <v>41192</v>
      </c>
      <c r="C109" s="59" t="s">
        <v>51</v>
      </c>
      <c r="D109" s="60" t="s">
        <v>210</v>
      </c>
      <c r="E109" s="61" t="s">
        <v>5</v>
      </c>
      <c r="F109" s="61">
        <v>12</v>
      </c>
      <c r="G109" s="61" t="s">
        <v>542</v>
      </c>
      <c r="H109" s="61" t="s">
        <v>500</v>
      </c>
      <c r="I109" s="62">
        <v>664.02</v>
      </c>
      <c r="J109" s="63">
        <f>Tabla1[[#This Row],[COSTO UNITARIO]]*Tabla1[[#This Row],[EXITENCIA ]]</f>
        <v>7968.24</v>
      </c>
    </row>
    <row r="110" spans="1:10" s="18" customFormat="1" ht="35.1" customHeight="1" x14ac:dyDescent="0.35">
      <c r="A110" s="20" t="s">
        <v>1708</v>
      </c>
      <c r="B110" s="14">
        <v>41192</v>
      </c>
      <c r="C110" s="61" t="s">
        <v>1708</v>
      </c>
      <c r="D110" s="73" t="s">
        <v>2650</v>
      </c>
      <c r="E110" s="75" t="s">
        <v>477</v>
      </c>
      <c r="F110" s="75">
        <v>0</v>
      </c>
      <c r="G110" s="74" t="s">
        <v>542</v>
      </c>
      <c r="H110" s="74" t="s">
        <v>500</v>
      </c>
      <c r="I110" s="62">
        <v>225</v>
      </c>
      <c r="J110" s="63">
        <f>Tabla1[[#This Row],[COSTO UNITARIO]]*Tabla1[[#This Row],[EXITENCIA ]]</f>
        <v>0</v>
      </c>
    </row>
    <row r="111" spans="1:10" s="18" customFormat="1" ht="35.1" customHeight="1" x14ac:dyDescent="0.35">
      <c r="A111" s="13"/>
      <c r="B111" s="14">
        <v>44496</v>
      </c>
      <c r="C111" s="56" t="s">
        <v>3010</v>
      </c>
      <c r="D111" s="57" t="s">
        <v>3011</v>
      </c>
      <c r="E111" s="70" t="s">
        <v>477</v>
      </c>
      <c r="F111" s="70">
        <v>0</v>
      </c>
      <c r="G111" s="61" t="s">
        <v>542</v>
      </c>
      <c r="H111" s="61" t="s">
        <v>500</v>
      </c>
      <c r="I111" s="62">
        <v>519</v>
      </c>
      <c r="J111" s="63">
        <f>Tabla1[[#This Row],[COSTO UNITARIO]]*Tabla1[[#This Row],[EXITENCIA ]]</f>
        <v>0</v>
      </c>
    </row>
    <row r="112" spans="1:10" s="18" customFormat="1" ht="35.1" customHeight="1" x14ac:dyDescent="0.35">
      <c r="A112" s="13"/>
      <c r="B112" s="14">
        <v>44497</v>
      </c>
      <c r="C112" s="56" t="s">
        <v>1817</v>
      </c>
      <c r="D112" s="57" t="s">
        <v>3066</v>
      </c>
      <c r="E112" s="70" t="s">
        <v>477</v>
      </c>
      <c r="F112" s="70">
        <v>2</v>
      </c>
      <c r="G112" s="61" t="s">
        <v>542</v>
      </c>
      <c r="H112" s="61" t="s">
        <v>500</v>
      </c>
      <c r="I112" s="62">
        <v>462</v>
      </c>
      <c r="J112" s="63">
        <f>Tabla1[[#This Row],[COSTO UNITARIO]]*Tabla1[[#This Row],[EXITENCIA ]]</f>
        <v>924</v>
      </c>
    </row>
    <row r="113" spans="1:10" s="18" customFormat="1" ht="35.1" customHeight="1" x14ac:dyDescent="0.35">
      <c r="A113" s="20" t="s">
        <v>1818</v>
      </c>
      <c r="B113" s="14">
        <v>41192</v>
      </c>
      <c r="C113" s="61" t="s">
        <v>1818</v>
      </c>
      <c r="D113" s="73" t="s">
        <v>2646</v>
      </c>
      <c r="E113" s="75" t="s">
        <v>477</v>
      </c>
      <c r="F113" s="75">
        <v>9</v>
      </c>
      <c r="G113" s="74" t="s">
        <v>542</v>
      </c>
      <c r="H113" s="74" t="s">
        <v>500</v>
      </c>
      <c r="I113" s="62">
        <v>150</v>
      </c>
      <c r="J113" s="63">
        <f>Tabla1[[#This Row],[COSTO UNITARIO]]*Tabla1[[#This Row],[EXITENCIA ]]</f>
        <v>1350</v>
      </c>
    </row>
    <row r="114" spans="1:10" s="18" customFormat="1" ht="35.1" customHeight="1" x14ac:dyDescent="0.35">
      <c r="A114" s="13" t="s">
        <v>1906</v>
      </c>
      <c r="B114" s="14">
        <v>43258</v>
      </c>
      <c r="C114" s="59" t="s">
        <v>47</v>
      </c>
      <c r="D114" s="60" t="s">
        <v>206</v>
      </c>
      <c r="E114" s="69" t="s">
        <v>5</v>
      </c>
      <c r="F114" s="69">
        <v>3</v>
      </c>
      <c r="G114" s="61" t="s">
        <v>542</v>
      </c>
      <c r="H114" s="61" t="s">
        <v>500</v>
      </c>
      <c r="I114" s="62">
        <v>212</v>
      </c>
      <c r="J114" s="63">
        <f>Tabla1[[#This Row],[COSTO UNITARIO]]*Tabla1[[#This Row],[EXITENCIA ]]</f>
        <v>636</v>
      </c>
    </row>
    <row r="115" spans="1:10" s="18" customFormat="1" ht="35.1" customHeight="1" x14ac:dyDescent="0.35">
      <c r="A115" s="13"/>
      <c r="B115" s="14">
        <v>44496</v>
      </c>
      <c r="C115" s="56" t="s">
        <v>3002</v>
      </c>
      <c r="D115" s="57" t="s">
        <v>3003</v>
      </c>
      <c r="E115" s="58" t="s">
        <v>477</v>
      </c>
      <c r="F115" s="58">
        <v>0</v>
      </c>
      <c r="G115" s="61" t="s">
        <v>542</v>
      </c>
      <c r="H115" s="61" t="s">
        <v>537</v>
      </c>
      <c r="I115" s="62">
        <v>1327</v>
      </c>
      <c r="J115" s="63">
        <f>Tabla1[[#This Row],[COSTO UNITARIO]]*Tabla1[[#This Row],[EXITENCIA ]]</f>
        <v>0</v>
      </c>
    </row>
    <row r="116" spans="1:10" s="18" customFormat="1" ht="35.1" customHeight="1" x14ac:dyDescent="0.35">
      <c r="A116" s="13"/>
      <c r="B116" s="14">
        <v>44496</v>
      </c>
      <c r="C116" s="56" t="s">
        <v>3015</v>
      </c>
      <c r="D116" s="57" t="s">
        <v>3016</v>
      </c>
      <c r="E116" s="58" t="s">
        <v>477</v>
      </c>
      <c r="F116" s="58">
        <v>0</v>
      </c>
      <c r="G116" s="61" t="s">
        <v>542</v>
      </c>
      <c r="H116" s="61" t="s">
        <v>500</v>
      </c>
      <c r="I116" s="62">
        <v>354</v>
      </c>
      <c r="J116" s="63">
        <f>Tabla1[[#This Row],[COSTO UNITARIO]]*Tabla1[[#This Row],[EXITENCIA ]]</f>
        <v>0</v>
      </c>
    </row>
    <row r="117" spans="1:10" s="18" customFormat="1" ht="35.1" customHeight="1" x14ac:dyDescent="0.35">
      <c r="A117" s="20" t="s">
        <v>2648</v>
      </c>
      <c r="B117" s="14">
        <v>41192</v>
      </c>
      <c r="C117" s="61" t="s">
        <v>2648</v>
      </c>
      <c r="D117" s="73" t="s">
        <v>2649</v>
      </c>
      <c r="E117" s="74" t="s">
        <v>477</v>
      </c>
      <c r="F117" s="74">
        <v>1</v>
      </c>
      <c r="G117" s="74" t="s">
        <v>542</v>
      </c>
      <c r="H117" s="74" t="s">
        <v>500</v>
      </c>
      <c r="I117" s="62">
        <v>225</v>
      </c>
      <c r="J117" s="63">
        <f>Tabla1[[#This Row],[COSTO UNITARIO]]*Tabla1[[#This Row],[EXITENCIA ]]</f>
        <v>225</v>
      </c>
    </row>
    <row r="118" spans="1:10" s="18" customFormat="1" ht="35.1" customHeight="1" x14ac:dyDescent="0.35">
      <c r="A118" s="20" t="s">
        <v>1707</v>
      </c>
      <c r="B118" s="14">
        <v>41192</v>
      </c>
      <c r="C118" s="61" t="s">
        <v>1707</v>
      </c>
      <c r="D118" s="73" t="s">
        <v>2647</v>
      </c>
      <c r="E118" s="74" t="s">
        <v>477</v>
      </c>
      <c r="F118" s="74">
        <v>0</v>
      </c>
      <c r="G118" s="74" t="s">
        <v>542</v>
      </c>
      <c r="H118" s="74" t="s">
        <v>500</v>
      </c>
      <c r="I118" s="62">
        <v>150</v>
      </c>
      <c r="J118" s="63">
        <f>Tabla1[[#This Row],[COSTO UNITARIO]]*Tabla1[[#This Row],[EXITENCIA ]]</f>
        <v>0</v>
      </c>
    </row>
    <row r="119" spans="1:10" s="18" customFormat="1" ht="35.1" customHeight="1" x14ac:dyDescent="0.35">
      <c r="A119" s="20" t="s">
        <v>1816</v>
      </c>
      <c r="B119" s="14">
        <v>41192</v>
      </c>
      <c r="C119" s="61" t="s">
        <v>1816</v>
      </c>
      <c r="D119" s="73" t="s">
        <v>2651</v>
      </c>
      <c r="E119" s="75" t="s">
        <v>477</v>
      </c>
      <c r="F119" s="75">
        <v>1</v>
      </c>
      <c r="G119" s="74" t="s">
        <v>542</v>
      </c>
      <c r="H119" s="74" t="s">
        <v>500</v>
      </c>
      <c r="I119" s="62">
        <v>225</v>
      </c>
      <c r="J119" s="63">
        <f>Tabla1[[#This Row],[COSTO UNITARIO]]*Tabla1[[#This Row],[EXITENCIA ]]</f>
        <v>225</v>
      </c>
    </row>
    <row r="120" spans="1:10" s="18" customFormat="1" ht="35.1" customHeight="1" x14ac:dyDescent="0.35">
      <c r="A120" s="13" t="s">
        <v>1905</v>
      </c>
      <c r="B120" s="14">
        <v>40476</v>
      </c>
      <c r="C120" s="59" t="s">
        <v>46</v>
      </c>
      <c r="D120" s="60" t="s">
        <v>205</v>
      </c>
      <c r="E120" s="61" t="s">
        <v>5</v>
      </c>
      <c r="F120" s="61">
        <v>23</v>
      </c>
      <c r="G120" s="61" t="s">
        <v>542</v>
      </c>
      <c r="H120" s="61" t="s">
        <v>500</v>
      </c>
      <c r="I120" s="62">
        <v>740.02</v>
      </c>
      <c r="J120" s="63">
        <f>Tabla1[[#This Row],[COSTO UNITARIO]]*Tabla1[[#This Row],[EXITENCIA ]]</f>
        <v>17020.46</v>
      </c>
    </row>
    <row r="121" spans="1:10" s="18" customFormat="1" ht="35.1" customHeight="1" x14ac:dyDescent="0.35">
      <c r="A121" s="13"/>
      <c r="B121" s="14">
        <v>44711</v>
      </c>
      <c r="C121" s="59" t="s">
        <v>3235</v>
      </c>
      <c r="D121" s="60" t="s">
        <v>3236</v>
      </c>
      <c r="E121" s="61" t="s">
        <v>477</v>
      </c>
      <c r="F121" s="61">
        <v>3</v>
      </c>
      <c r="G121" s="61" t="s">
        <v>542</v>
      </c>
      <c r="H121" s="61" t="s">
        <v>500</v>
      </c>
      <c r="I121" s="65">
        <v>2124</v>
      </c>
      <c r="J121" s="63">
        <f>Tabla1[[#This Row],[COSTO UNITARIO]]*Tabla1[[#This Row],[EXITENCIA ]]</f>
        <v>6372</v>
      </c>
    </row>
    <row r="122" spans="1:10" s="18" customFormat="1" ht="35.1" customHeight="1" x14ac:dyDescent="0.35">
      <c r="A122" s="13" t="s">
        <v>1858</v>
      </c>
      <c r="B122" s="14">
        <v>42346</v>
      </c>
      <c r="C122" s="56" t="s">
        <v>374</v>
      </c>
      <c r="D122" s="57" t="s">
        <v>373</v>
      </c>
      <c r="E122" s="61" t="s">
        <v>5</v>
      </c>
      <c r="F122" s="61">
        <v>0</v>
      </c>
      <c r="G122" s="61" t="s">
        <v>542</v>
      </c>
      <c r="H122" s="61" t="s">
        <v>488</v>
      </c>
      <c r="I122" s="76">
        <v>2600</v>
      </c>
      <c r="J122" s="63">
        <f>Tabla1[[#This Row],[COSTO UNITARIO]]*Tabla1[[#This Row],[EXITENCIA ]]</f>
        <v>0</v>
      </c>
    </row>
    <row r="123" spans="1:10" s="18" customFormat="1" ht="35.1" customHeight="1" x14ac:dyDescent="0.35">
      <c r="A123" s="13"/>
      <c r="B123" s="14">
        <v>44497</v>
      </c>
      <c r="C123" s="56" t="s">
        <v>47</v>
      </c>
      <c r="D123" s="57" t="s">
        <v>3067</v>
      </c>
      <c r="E123" s="58" t="s">
        <v>477</v>
      </c>
      <c r="F123" s="58">
        <v>10</v>
      </c>
      <c r="G123" s="61" t="s">
        <v>542</v>
      </c>
      <c r="H123" s="61" t="s">
        <v>500</v>
      </c>
      <c r="I123" s="62">
        <v>530</v>
      </c>
      <c r="J123" s="63">
        <f>Tabla1[[#This Row],[COSTO UNITARIO]]*Tabla1[[#This Row],[EXITENCIA ]]</f>
        <v>5300</v>
      </c>
    </row>
    <row r="124" spans="1:10" s="18" customFormat="1" ht="35.1" customHeight="1" x14ac:dyDescent="0.35">
      <c r="A124" s="13"/>
      <c r="B124" s="14">
        <v>44572</v>
      </c>
      <c r="C124" s="59" t="s">
        <v>3109</v>
      </c>
      <c r="D124" s="60" t="s">
        <v>3110</v>
      </c>
      <c r="E124" s="61" t="s">
        <v>477</v>
      </c>
      <c r="F124" s="61">
        <v>0</v>
      </c>
      <c r="G124" s="61" t="s">
        <v>542</v>
      </c>
      <c r="H124" s="61" t="s">
        <v>535</v>
      </c>
      <c r="I124" s="65">
        <v>1888</v>
      </c>
      <c r="J124" s="63">
        <f>Tabla1[[#This Row],[COSTO UNITARIO]]*Tabla1[[#This Row],[EXITENCIA ]]</f>
        <v>0</v>
      </c>
    </row>
    <row r="125" spans="1:10" s="18" customFormat="1" ht="35.1" customHeight="1" x14ac:dyDescent="0.35">
      <c r="A125" s="13"/>
      <c r="B125" s="14">
        <v>44711</v>
      </c>
      <c r="C125" s="56" t="s">
        <v>3233</v>
      </c>
      <c r="D125" s="57" t="s">
        <v>3234</v>
      </c>
      <c r="E125" s="58" t="s">
        <v>477</v>
      </c>
      <c r="F125" s="58">
        <v>5</v>
      </c>
      <c r="G125" s="61" t="s">
        <v>542</v>
      </c>
      <c r="H125" s="61" t="s">
        <v>500</v>
      </c>
      <c r="I125" s="62">
        <v>885</v>
      </c>
      <c r="J125" s="63">
        <f>Tabla1[[#This Row],[COSTO UNITARIO]]*Tabla1[[#This Row],[EXITENCIA ]]</f>
        <v>4425</v>
      </c>
    </row>
    <row r="126" spans="1:10" s="18" customFormat="1" ht="35.1" customHeight="1" x14ac:dyDescent="0.35">
      <c r="A126" s="20" t="s">
        <v>2654</v>
      </c>
      <c r="B126" s="14">
        <v>42320</v>
      </c>
      <c r="C126" s="61" t="s">
        <v>2654</v>
      </c>
      <c r="D126" s="73" t="s">
        <v>2655</v>
      </c>
      <c r="E126" s="75" t="s">
        <v>477</v>
      </c>
      <c r="F126" s="75">
        <v>3</v>
      </c>
      <c r="G126" s="74" t="s">
        <v>542</v>
      </c>
      <c r="H126" s="74" t="s">
        <v>500</v>
      </c>
      <c r="I126" s="62">
        <v>190</v>
      </c>
      <c r="J126" s="63">
        <f>Tabla1[[#This Row],[COSTO UNITARIO]]*Tabla1[[#This Row],[EXITENCIA ]]</f>
        <v>570</v>
      </c>
    </row>
    <row r="127" spans="1:10" s="18" customFormat="1" ht="35.1" customHeight="1" x14ac:dyDescent="0.35">
      <c r="A127" s="20" t="s">
        <v>2652</v>
      </c>
      <c r="B127" s="14">
        <v>42320</v>
      </c>
      <c r="C127" s="61" t="s">
        <v>169</v>
      </c>
      <c r="D127" s="73" t="s">
        <v>2653</v>
      </c>
      <c r="E127" s="75" t="s">
        <v>477</v>
      </c>
      <c r="F127" s="75">
        <v>0</v>
      </c>
      <c r="G127" s="74" t="s">
        <v>542</v>
      </c>
      <c r="H127" s="74" t="s">
        <v>500</v>
      </c>
      <c r="I127" s="62">
        <v>200</v>
      </c>
      <c r="J127" s="63">
        <f>Tabla1[[#This Row],[COSTO UNITARIO]]*Tabla1[[#This Row],[EXITENCIA ]]</f>
        <v>0</v>
      </c>
    </row>
    <row r="128" spans="1:10" s="18" customFormat="1" ht="35.1" customHeight="1" x14ac:dyDescent="0.35">
      <c r="A128" s="20" t="s">
        <v>2656</v>
      </c>
      <c r="B128" s="14">
        <v>42320</v>
      </c>
      <c r="C128" s="61" t="s">
        <v>2656</v>
      </c>
      <c r="D128" s="73" t="s">
        <v>2657</v>
      </c>
      <c r="E128" s="75" t="s">
        <v>477</v>
      </c>
      <c r="F128" s="75">
        <v>3</v>
      </c>
      <c r="G128" s="74" t="s">
        <v>542</v>
      </c>
      <c r="H128" s="74" t="s">
        <v>500</v>
      </c>
      <c r="I128" s="62">
        <v>190</v>
      </c>
      <c r="J128" s="63">
        <f>Tabla1[[#This Row],[COSTO UNITARIO]]*Tabla1[[#This Row],[EXITENCIA ]]</f>
        <v>570</v>
      </c>
    </row>
    <row r="129" spans="1:10" s="18" customFormat="1" ht="35.1" customHeight="1" x14ac:dyDescent="0.35">
      <c r="A129" s="13"/>
      <c r="B129" s="14">
        <v>44496</v>
      </c>
      <c r="C129" s="56" t="s">
        <v>3017</v>
      </c>
      <c r="D129" s="57" t="s">
        <v>3018</v>
      </c>
      <c r="E129" s="58" t="s">
        <v>477</v>
      </c>
      <c r="F129" s="58">
        <v>1</v>
      </c>
      <c r="G129" s="61" t="s">
        <v>542</v>
      </c>
      <c r="H129" s="61" t="s">
        <v>500</v>
      </c>
      <c r="I129" s="62">
        <v>141</v>
      </c>
      <c r="J129" s="63">
        <f>Tabla1[[#This Row],[COSTO UNITARIO]]*Tabla1[[#This Row],[EXITENCIA ]]</f>
        <v>141</v>
      </c>
    </row>
    <row r="130" spans="1:10" s="18" customFormat="1" ht="35.1" customHeight="1" x14ac:dyDescent="0.35">
      <c r="A130" s="13" t="s">
        <v>1966</v>
      </c>
      <c r="B130" s="14">
        <v>41836</v>
      </c>
      <c r="C130" s="59" t="s">
        <v>91</v>
      </c>
      <c r="D130" s="60" t="s">
        <v>248</v>
      </c>
      <c r="E130" s="61" t="s">
        <v>5</v>
      </c>
      <c r="F130" s="61">
        <v>0</v>
      </c>
      <c r="G130" s="61" t="s">
        <v>542</v>
      </c>
      <c r="H130" s="61" t="s">
        <v>515</v>
      </c>
      <c r="I130" s="62">
        <v>649</v>
      </c>
      <c r="J130" s="63">
        <f>Tabla1[[#This Row],[COSTO UNITARIO]]*Tabla1[[#This Row],[EXITENCIA ]]</f>
        <v>0</v>
      </c>
    </row>
    <row r="131" spans="1:10" s="18" customFormat="1" ht="35.1" customHeight="1" x14ac:dyDescent="0.35">
      <c r="A131" s="13" t="s">
        <v>2042</v>
      </c>
      <c r="B131" s="14">
        <v>43334</v>
      </c>
      <c r="C131" s="59" t="s">
        <v>140</v>
      </c>
      <c r="D131" s="60" t="s">
        <v>342</v>
      </c>
      <c r="E131" s="69" t="s">
        <v>5</v>
      </c>
      <c r="F131" s="69">
        <v>0</v>
      </c>
      <c r="G131" s="61" t="s">
        <v>542</v>
      </c>
      <c r="H131" s="61" t="s">
        <v>530</v>
      </c>
      <c r="I131" s="62">
        <v>599.99</v>
      </c>
      <c r="J131" s="63">
        <f>Tabla1[[#This Row],[COSTO UNITARIO]]*Tabla1[[#This Row],[EXITENCIA ]]</f>
        <v>0</v>
      </c>
    </row>
    <row r="132" spans="1:10" s="18" customFormat="1" ht="35.1" customHeight="1" x14ac:dyDescent="0.35">
      <c r="A132" s="13" t="s">
        <v>2044</v>
      </c>
      <c r="B132" s="14">
        <v>43334</v>
      </c>
      <c r="C132" s="59" t="s">
        <v>139</v>
      </c>
      <c r="D132" s="60" t="s">
        <v>289</v>
      </c>
      <c r="E132" s="61" t="s">
        <v>5</v>
      </c>
      <c r="F132" s="61">
        <v>0</v>
      </c>
      <c r="G132" s="61" t="s">
        <v>542</v>
      </c>
      <c r="H132" s="61" t="s">
        <v>530</v>
      </c>
      <c r="I132" s="62">
        <v>5310</v>
      </c>
      <c r="J132" s="63">
        <f>Tabla1[[#This Row],[COSTO UNITARIO]]*Tabla1[[#This Row],[EXITENCIA ]]</f>
        <v>0</v>
      </c>
    </row>
    <row r="133" spans="1:10" s="18" customFormat="1" ht="35.1" customHeight="1" x14ac:dyDescent="0.3">
      <c r="A133" s="13"/>
      <c r="B133" s="14">
        <v>44231</v>
      </c>
      <c r="C133" s="8" t="s">
        <v>2824</v>
      </c>
      <c r="D133" s="23" t="s">
        <v>2825</v>
      </c>
      <c r="E133" s="28" t="s">
        <v>1666</v>
      </c>
      <c r="F133" s="28">
        <v>11</v>
      </c>
      <c r="G133" s="17" t="s">
        <v>963</v>
      </c>
      <c r="H133" s="17" t="s">
        <v>1834</v>
      </c>
      <c r="I133" s="16">
        <v>376</v>
      </c>
      <c r="J133" s="63">
        <f>Tabla1[[#This Row],[COSTO UNITARIO]]*Tabla1[[#This Row],[EXITENCIA ]]</f>
        <v>4136</v>
      </c>
    </row>
    <row r="134" spans="1:10" s="18" customFormat="1" ht="35.1" customHeight="1" x14ac:dyDescent="0.3">
      <c r="A134" s="13" t="s">
        <v>2292</v>
      </c>
      <c r="B134" s="14">
        <v>0</v>
      </c>
      <c r="C134" s="5" t="s">
        <v>1076</v>
      </c>
      <c r="D134" s="15" t="s">
        <v>1077</v>
      </c>
      <c r="E134" s="26" t="s">
        <v>1078</v>
      </c>
      <c r="F134" s="26">
        <v>1291</v>
      </c>
      <c r="G134" s="7" t="s">
        <v>963</v>
      </c>
      <c r="H134" s="7" t="s">
        <v>1079</v>
      </c>
      <c r="I134" s="16">
        <v>22</v>
      </c>
      <c r="J134" s="63">
        <f>Tabla1[[#This Row],[COSTO UNITARIO]]*Tabla1[[#This Row],[EXITENCIA ]]</f>
        <v>28402</v>
      </c>
    </row>
    <row r="135" spans="1:10" s="18" customFormat="1" ht="35.1" customHeight="1" x14ac:dyDescent="0.3">
      <c r="A135" s="13"/>
      <c r="B135" s="14">
        <v>44698</v>
      </c>
      <c r="C135" s="5" t="s">
        <v>912</v>
      </c>
      <c r="D135" s="15" t="s">
        <v>3301</v>
      </c>
      <c r="E135" s="26" t="s">
        <v>3</v>
      </c>
      <c r="F135" s="26">
        <v>51</v>
      </c>
      <c r="G135" s="7" t="s">
        <v>2572</v>
      </c>
      <c r="H135" s="7" t="s">
        <v>3302</v>
      </c>
      <c r="I135" s="16">
        <v>261</v>
      </c>
      <c r="J135" s="63">
        <f>Tabla1[[#This Row],[COSTO UNITARIO]]*Tabla1[[#This Row],[EXITENCIA ]]</f>
        <v>13311</v>
      </c>
    </row>
    <row r="136" spans="1:10" s="18" customFormat="1" ht="35.1" customHeight="1" x14ac:dyDescent="0.35">
      <c r="A136" s="13" t="s">
        <v>1962</v>
      </c>
      <c r="B136" s="14">
        <v>42789</v>
      </c>
      <c r="C136" s="59" t="s">
        <v>88</v>
      </c>
      <c r="D136" s="60" t="s">
        <v>244</v>
      </c>
      <c r="E136" s="61" t="s">
        <v>5</v>
      </c>
      <c r="F136" s="61">
        <v>2</v>
      </c>
      <c r="G136" s="61" t="s">
        <v>542</v>
      </c>
      <c r="H136" s="61" t="s">
        <v>515</v>
      </c>
      <c r="I136" s="62">
        <v>590</v>
      </c>
      <c r="J136" s="63">
        <f>Tabla1[[#This Row],[COSTO UNITARIO]]*Tabla1[[#This Row],[EXITENCIA ]]</f>
        <v>1180</v>
      </c>
    </row>
    <row r="137" spans="1:10" s="18" customFormat="1" ht="35.1" customHeight="1" x14ac:dyDescent="0.35">
      <c r="A137" s="13" t="s">
        <v>1963</v>
      </c>
      <c r="B137" s="14">
        <v>42789</v>
      </c>
      <c r="C137" s="59" t="s">
        <v>422</v>
      </c>
      <c r="D137" s="60" t="s">
        <v>245</v>
      </c>
      <c r="E137" s="61" t="s">
        <v>5</v>
      </c>
      <c r="F137" s="61">
        <v>0</v>
      </c>
      <c r="G137" s="61" t="s">
        <v>542</v>
      </c>
      <c r="H137" s="61" t="s">
        <v>515</v>
      </c>
      <c r="I137" s="62">
        <v>590</v>
      </c>
      <c r="J137" s="63">
        <f>Tabla1[[#This Row],[COSTO UNITARIO]]*Tabla1[[#This Row],[EXITENCIA ]]</f>
        <v>0</v>
      </c>
    </row>
    <row r="138" spans="1:10" s="18" customFormat="1" ht="35.1" customHeight="1" x14ac:dyDescent="0.35">
      <c r="A138" s="13" t="s">
        <v>1964</v>
      </c>
      <c r="B138" s="14">
        <v>43832</v>
      </c>
      <c r="C138" s="59" t="s">
        <v>89</v>
      </c>
      <c r="D138" s="60" t="s">
        <v>246</v>
      </c>
      <c r="E138" s="61" t="s">
        <v>5</v>
      </c>
      <c r="F138" s="61">
        <v>2</v>
      </c>
      <c r="G138" s="61" t="s">
        <v>542</v>
      </c>
      <c r="H138" s="61" t="s">
        <v>515</v>
      </c>
      <c r="I138" s="62">
        <v>223</v>
      </c>
      <c r="J138" s="63">
        <f>Tabla1[[#This Row],[COSTO UNITARIO]]*Tabla1[[#This Row],[EXITENCIA ]]</f>
        <v>446</v>
      </c>
    </row>
    <row r="139" spans="1:10" s="18" customFormat="1" ht="35.1" customHeight="1" x14ac:dyDescent="0.3">
      <c r="A139" s="13" t="s">
        <v>2318</v>
      </c>
      <c r="B139" s="14">
        <v>41843</v>
      </c>
      <c r="C139" s="5" t="s">
        <v>1141</v>
      </c>
      <c r="D139" s="15" t="s">
        <v>1142</v>
      </c>
      <c r="E139" s="6" t="s">
        <v>359</v>
      </c>
      <c r="F139" s="6">
        <v>3</v>
      </c>
      <c r="G139" s="7" t="s">
        <v>963</v>
      </c>
      <c r="H139" s="7" t="s">
        <v>1124</v>
      </c>
      <c r="I139" s="16">
        <v>319</v>
      </c>
      <c r="J139" s="63">
        <f>Tabla1[[#This Row],[COSTO UNITARIO]]*Tabla1[[#This Row],[EXITENCIA ]]</f>
        <v>957</v>
      </c>
    </row>
    <row r="140" spans="1:10" s="18" customFormat="1" ht="35.1" customHeight="1" x14ac:dyDescent="0.3">
      <c r="A140" s="13" t="s">
        <v>2317</v>
      </c>
      <c r="B140" s="14">
        <v>41212</v>
      </c>
      <c r="C140" s="5" t="s">
        <v>1139</v>
      </c>
      <c r="D140" s="15" t="s">
        <v>1140</v>
      </c>
      <c r="E140" s="26" t="s">
        <v>359</v>
      </c>
      <c r="F140" s="26">
        <v>29</v>
      </c>
      <c r="G140" s="7" t="s">
        <v>963</v>
      </c>
      <c r="H140" s="7" t="s">
        <v>1124</v>
      </c>
      <c r="I140" s="16">
        <v>32</v>
      </c>
      <c r="J140" s="63">
        <f>Tabla1[[#This Row],[COSTO UNITARIO]]*Tabla1[[#This Row],[EXITENCIA ]]</f>
        <v>928</v>
      </c>
    </row>
    <row r="141" spans="1:10" s="18" customFormat="1" ht="35.1" customHeight="1" x14ac:dyDescent="0.35">
      <c r="A141" s="13" t="s">
        <v>2016</v>
      </c>
      <c r="B141" s="14">
        <v>42871</v>
      </c>
      <c r="C141" s="59" t="s">
        <v>137</v>
      </c>
      <c r="D141" s="60" t="s">
        <v>340</v>
      </c>
      <c r="E141" s="69" t="s">
        <v>3</v>
      </c>
      <c r="F141" s="69">
        <v>0</v>
      </c>
      <c r="G141" s="61" t="s">
        <v>542</v>
      </c>
      <c r="H141" s="61" t="s">
        <v>525</v>
      </c>
      <c r="I141" s="72">
        <v>631</v>
      </c>
      <c r="J141" s="63">
        <f>Tabla1[[#This Row],[COSTO UNITARIO]]*Tabla1[[#This Row],[EXITENCIA ]]</f>
        <v>0</v>
      </c>
    </row>
    <row r="142" spans="1:10" s="18" customFormat="1" ht="35.1" customHeight="1" x14ac:dyDescent="0.35">
      <c r="A142" s="13"/>
      <c r="B142" s="14">
        <v>44909</v>
      </c>
      <c r="C142" s="59" t="s">
        <v>3282</v>
      </c>
      <c r="D142" s="60" t="s">
        <v>3283</v>
      </c>
      <c r="E142" s="69" t="s">
        <v>477</v>
      </c>
      <c r="F142" s="69">
        <v>3</v>
      </c>
      <c r="G142" s="61" t="s">
        <v>542</v>
      </c>
      <c r="H142" s="61" t="s">
        <v>536</v>
      </c>
      <c r="I142" s="65">
        <v>1642</v>
      </c>
      <c r="J142" s="63">
        <f>Tabla1[[#This Row],[COSTO UNITARIO]]*Tabla1[[#This Row],[EXITENCIA ]]</f>
        <v>4926</v>
      </c>
    </row>
    <row r="143" spans="1:10" s="18" customFormat="1" ht="35.1" customHeight="1" x14ac:dyDescent="0.35">
      <c r="A143" s="13" t="s">
        <v>2063</v>
      </c>
      <c r="B143" s="14">
        <v>43592</v>
      </c>
      <c r="C143" s="59" t="s">
        <v>355</v>
      </c>
      <c r="D143" s="60" t="s">
        <v>354</v>
      </c>
      <c r="E143" s="69" t="s">
        <v>5</v>
      </c>
      <c r="F143" s="69">
        <v>6</v>
      </c>
      <c r="G143" s="61" t="s">
        <v>542</v>
      </c>
      <c r="H143" s="61" t="s">
        <v>536</v>
      </c>
      <c r="I143" s="72">
        <v>1776</v>
      </c>
      <c r="J143" s="63">
        <f>Tabla1[[#This Row],[COSTO UNITARIO]]*Tabla1[[#This Row],[EXITENCIA ]]</f>
        <v>10656</v>
      </c>
    </row>
    <row r="144" spans="1:10" s="18" customFormat="1" ht="35.1" customHeight="1" x14ac:dyDescent="0.3">
      <c r="A144" s="13"/>
      <c r="B144" s="14">
        <v>42564</v>
      </c>
      <c r="C144" s="5" t="s">
        <v>2872</v>
      </c>
      <c r="D144" s="15" t="s">
        <v>2873</v>
      </c>
      <c r="E144" s="26" t="s">
        <v>477</v>
      </c>
      <c r="F144" s="26">
        <v>3</v>
      </c>
      <c r="G144" s="7" t="s">
        <v>963</v>
      </c>
      <c r="H144" s="7" t="s">
        <v>1093</v>
      </c>
      <c r="I144" s="16">
        <v>150</v>
      </c>
      <c r="J144" s="63">
        <f>Tabla1[[#This Row],[COSTO UNITARIO]]*Tabla1[[#This Row],[EXITENCIA ]]</f>
        <v>450</v>
      </c>
    </row>
    <row r="145" spans="1:10" s="18" customFormat="1" ht="35.1" customHeight="1" x14ac:dyDescent="0.3">
      <c r="A145" s="13" t="s">
        <v>2557</v>
      </c>
      <c r="B145" s="14">
        <v>40822</v>
      </c>
      <c r="C145" s="6" t="s">
        <v>1711</v>
      </c>
      <c r="D145" s="23" t="s">
        <v>2811</v>
      </c>
      <c r="E145" s="24" t="s">
        <v>359</v>
      </c>
      <c r="F145" s="24">
        <v>6</v>
      </c>
      <c r="G145" s="7" t="s">
        <v>2572</v>
      </c>
      <c r="H145" s="7" t="s">
        <v>2830</v>
      </c>
      <c r="I145" s="16">
        <v>137</v>
      </c>
      <c r="J145" s="63">
        <f>Tabla1[[#This Row],[COSTO UNITARIO]]*Tabla1[[#This Row],[EXITENCIA ]]</f>
        <v>822</v>
      </c>
    </row>
    <row r="146" spans="1:10" s="18" customFormat="1" ht="35.1" customHeight="1" x14ac:dyDescent="0.3">
      <c r="A146" s="13" t="s">
        <v>2266</v>
      </c>
      <c r="B146" s="14">
        <v>40935</v>
      </c>
      <c r="C146" s="5" t="s">
        <v>1011</v>
      </c>
      <c r="D146" s="15" t="s">
        <v>1012</v>
      </c>
      <c r="E146" s="26" t="s">
        <v>359</v>
      </c>
      <c r="F146" s="26">
        <v>2</v>
      </c>
      <c r="G146" s="7" t="s">
        <v>963</v>
      </c>
      <c r="H146" s="7" t="s">
        <v>999</v>
      </c>
      <c r="I146" s="16">
        <v>125</v>
      </c>
      <c r="J146" s="63">
        <f>Tabla1[[#This Row],[COSTO UNITARIO]]*Tabla1[[#This Row],[EXITENCIA ]]</f>
        <v>250</v>
      </c>
    </row>
    <row r="147" spans="1:10" s="18" customFormat="1" ht="35.1" customHeight="1" x14ac:dyDescent="0.3">
      <c r="A147" s="13" t="s">
        <v>2263</v>
      </c>
      <c r="B147" s="14">
        <v>44546</v>
      </c>
      <c r="C147" s="5" t="s">
        <v>2851</v>
      </c>
      <c r="D147" s="15" t="s">
        <v>1004</v>
      </c>
      <c r="E147" s="26" t="s">
        <v>359</v>
      </c>
      <c r="F147" s="26">
        <v>1</v>
      </c>
      <c r="G147" s="7" t="s">
        <v>963</v>
      </c>
      <c r="H147" s="7" t="s">
        <v>999</v>
      </c>
      <c r="I147" s="16" t="s">
        <v>1005</v>
      </c>
      <c r="J147" s="63">
        <f>Tabla1[[#This Row],[COSTO UNITARIO]]*Tabla1[[#This Row],[EXITENCIA ]]</f>
        <v>212</v>
      </c>
    </row>
    <row r="148" spans="1:10" s="18" customFormat="1" ht="35.1" customHeight="1" x14ac:dyDescent="0.3">
      <c r="A148" s="13" t="s">
        <v>2264</v>
      </c>
      <c r="B148" s="14">
        <v>44546</v>
      </c>
      <c r="C148" s="5" t="s">
        <v>1006</v>
      </c>
      <c r="D148" s="15" t="s">
        <v>1007</v>
      </c>
      <c r="E148" s="6" t="s">
        <v>359</v>
      </c>
      <c r="F148" s="6">
        <v>7</v>
      </c>
      <c r="G148" s="7" t="s">
        <v>963</v>
      </c>
      <c r="H148" s="7" t="s">
        <v>999</v>
      </c>
      <c r="I148" s="16" t="s">
        <v>1008</v>
      </c>
      <c r="J148" s="63">
        <f>Tabla1[[#This Row],[COSTO UNITARIO]]*Tabla1[[#This Row],[EXITENCIA ]]</f>
        <v>448</v>
      </c>
    </row>
    <row r="149" spans="1:10" s="18" customFormat="1" ht="35.1" customHeight="1" x14ac:dyDescent="0.3">
      <c r="A149" s="13" t="s">
        <v>2265</v>
      </c>
      <c r="B149" s="14">
        <v>43865</v>
      </c>
      <c r="C149" s="5" t="s">
        <v>1009</v>
      </c>
      <c r="D149" s="15" t="s">
        <v>1010</v>
      </c>
      <c r="E149" s="6" t="s">
        <v>359</v>
      </c>
      <c r="F149" s="6">
        <v>2</v>
      </c>
      <c r="G149" s="7" t="s">
        <v>963</v>
      </c>
      <c r="H149" s="7" t="s">
        <v>999</v>
      </c>
      <c r="I149" s="16">
        <v>59</v>
      </c>
      <c r="J149" s="63">
        <f>Tabla1[[#This Row],[COSTO UNITARIO]]*Tabla1[[#This Row],[EXITENCIA ]]</f>
        <v>118</v>
      </c>
    </row>
    <row r="150" spans="1:10" s="18" customFormat="1" ht="35.1" customHeight="1" x14ac:dyDescent="0.3">
      <c r="A150" s="13" t="s">
        <v>2262</v>
      </c>
      <c r="B150" s="14">
        <v>44546</v>
      </c>
      <c r="C150" s="5" t="s">
        <v>1000</v>
      </c>
      <c r="D150" s="15" t="s">
        <v>1001</v>
      </c>
      <c r="E150" s="6" t="s">
        <v>359</v>
      </c>
      <c r="F150" s="6">
        <v>0</v>
      </c>
      <c r="G150" s="7" t="s">
        <v>963</v>
      </c>
      <c r="H150" s="7" t="s">
        <v>999</v>
      </c>
      <c r="I150" s="16" t="s">
        <v>1002</v>
      </c>
      <c r="J150" s="63">
        <f>Tabla1[[#This Row],[COSTO UNITARIO]]*Tabla1[[#This Row],[EXITENCIA ]]</f>
        <v>0</v>
      </c>
    </row>
    <row r="151" spans="1:10" s="18" customFormat="1" ht="35.1" customHeight="1" x14ac:dyDescent="0.3">
      <c r="A151" s="20" t="s">
        <v>2602</v>
      </c>
      <c r="B151" s="14">
        <v>44546</v>
      </c>
      <c r="C151" s="7" t="s">
        <v>2602</v>
      </c>
      <c r="D151" s="22" t="s">
        <v>2603</v>
      </c>
      <c r="E151" s="17" t="s">
        <v>477</v>
      </c>
      <c r="F151" s="17">
        <v>2</v>
      </c>
      <c r="G151" s="17" t="s">
        <v>963</v>
      </c>
      <c r="H151" s="17" t="s">
        <v>999</v>
      </c>
      <c r="I151" s="16">
        <v>69.62</v>
      </c>
      <c r="J151" s="63">
        <f>Tabla1[[#This Row],[COSTO UNITARIO]]*Tabla1[[#This Row],[EXITENCIA ]]</f>
        <v>139.24</v>
      </c>
    </row>
    <row r="152" spans="1:10" s="18" customFormat="1" ht="35.1" customHeight="1" x14ac:dyDescent="0.3">
      <c r="A152" s="20" t="s">
        <v>2604</v>
      </c>
      <c r="B152" s="14">
        <v>44546</v>
      </c>
      <c r="C152" s="7" t="s">
        <v>2604</v>
      </c>
      <c r="D152" s="22" t="s">
        <v>2605</v>
      </c>
      <c r="E152" s="17" t="s">
        <v>477</v>
      </c>
      <c r="F152" s="17">
        <v>2</v>
      </c>
      <c r="G152" s="17" t="s">
        <v>963</v>
      </c>
      <c r="H152" s="17" t="s">
        <v>999</v>
      </c>
      <c r="I152" s="16">
        <v>141.6</v>
      </c>
      <c r="J152" s="63">
        <f>Tabla1[[#This Row],[COSTO UNITARIO]]*Tabla1[[#This Row],[EXITENCIA ]]</f>
        <v>283.2</v>
      </c>
    </row>
    <row r="153" spans="1:10" s="18" customFormat="1" ht="35.1" customHeight="1" x14ac:dyDescent="0.3">
      <c r="A153" s="20" t="s">
        <v>2600</v>
      </c>
      <c r="B153" s="14">
        <v>44546</v>
      </c>
      <c r="C153" s="7" t="s">
        <v>2936</v>
      </c>
      <c r="D153" s="22" t="s">
        <v>2601</v>
      </c>
      <c r="E153" s="17" t="s">
        <v>477</v>
      </c>
      <c r="F153" s="17">
        <v>5</v>
      </c>
      <c r="G153" s="17" t="s">
        <v>963</v>
      </c>
      <c r="H153" s="17" t="s">
        <v>999</v>
      </c>
      <c r="I153" s="16">
        <v>96.76</v>
      </c>
      <c r="J153" s="63">
        <f>Tabla1[[#This Row],[COSTO UNITARIO]]*Tabla1[[#This Row],[EXITENCIA ]]</f>
        <v>483.8</v>
      </c>
    </row>
    <row r="154" spans="1:10" s="18" customFormat="1" ht="35.1" customHeight="1" x14ac:dyDescent="0.3">
      <c r="A154" s="20"/>
      <c r="B154" s="14">
        <v>44546</v>
      </c>
      <c r="C154" s="7" t="s">
        <v>2942</v>
      </c>
      <c r="D154" s="22" t="s">
        <v>3080</v>
      </c>
      <c r="E154" s="17" t="s">
        <v>477</v>
      </c>
      <c r="F154" s="17">
        <v>2</v>
      </c>
      <c r="G154" s="17" t="s">
        <v>963</v>
      </c>
      <c r="H154" s="17" t="s">
        <v>991</v>
      </c>
      <c r="I154" s="16">
        <v>455</v>
      </c>
      <c r="J154" s="63">
        <f>Tabla1[[#This Row],[COSTO UNITARIO]]*Tabla1[[#This Row],[EXITENCIA ]]</f>
        <v>910</v>
      </c>
    </row>
    <row r="155" spans="1:10" s="18" customFormat="1" ht="35.1" customHeight="1" x14ac:dyDescent="0.3">
      <c r="A155" s="20" t="s">
        <v>2599</v>
      </c>
      <c r="B155" s="14">
        <v>44546</v>
      </c>
      <c r="C155" s="7" t="s">
        <v>3081</v>
      </c>
      <c r="D155" s="22" t="s">
        <v>2598</v>
      </c>
      <c r="E155" s="17" t="s">
        <v>477</v>
      </c>
      <c r="F155" s="17">
        <v>0</v>
      </c>
      <c r="G155" s="17" t="s">
        <v>963</v>
      </c>
      <c r="H155" s="17" t="s">
        <v>999</v>
      </c>
      <c r="I155" s="16">
        <v>201.6</v>
      </c>
      <c r="J155" s="63">
        <f>Tabla1[[#This Row],[COSTO UNITARIO]]*Tabla1[[#This Row],[EXITENCIA ]]</f>
        <v>0</v>
      </c>
    </row>
    <row r="156" spans="1:10" s="18" customFormat="1" ht="35.1" customHeight="1" x14ac:dyDescent="0.3">
      <c r="A156" s="20" t="s">
        <v>2595</v>
      </c>
      <c r="B156" s="14">
        <v>44546</v>
      </c>
      <c r="C156" s="7" t="s">
        <v>2595</v>
      </c>
      <c r="D156" s="22" t="s">
        <v>2597</v>
      </c>
      <c r="E156" s="17" t="s">
        <v>477</v>
      </c>
      <c r="F156" s="17">
        <v>5</v>
      </c>
      <c r="G156" s="17" t="s">
        <v>963</v>
      </c>
      <c r="H156" s="17" t="s">
        <v>999</v>
      </c>
      <c r="I156" s="16">
        <v>188.8</v>
      </c>
      <c r="J156" s="63">
        <f>Tabla1[[#This Row],[COSTO UNITARIO]]*Tabla1[[#This Row],[EXITENCIA ]]</f>
        <v>944</v>
      </c>
    </row>
    <row r="157" spans="1:10" s="18" customFormat="1" ht="35.1" customHeight="1" x14ac:dyDescent="0.3">
      <c r="A157" s="20" t="s">
        <v>2594</v>
      </c>
      <c r="B157" s="14">
        <v>44546</v>
      </c>
      <c r="C157" s="7" t="s">
        <v>2594</v>
      </c>
      <c r="D157" s="22" t="s">
        <v>2596</v>
      </c>
      <c r="E157" s="28" t="s">
        <v>477</v>
      </c>
      <c r="F157" s="28">
        <v>3</v>
      </c>
      <c r="G157" s="17" t="s">
        <v>963</v>
      </c>
      <c r="H157" s="17" t="s">
        <v>999</v>
      </c>
      <c r="I157" s="16">
        <v>266.68</v>
      </c>
      <c r="J157" s="63">
        <f>Tabla1[[#This Row],[COSTO UNITARIO]]*Tabla1[[#This Row],[EXITENCIA ]]</f>
        <v>800.04</v>
      </c>
    </row>
    <row r="158" spans="1:10" s="18" customFormat="1" ht="35.1" customHeight="1" x14ac:dyDescent="0.35">
      <c r="A158" s="13" t="s">
        <v>1907</v>
      </c>
      <c r="B158" s="14">
        <v>42121</v>
      </c>
      <c r="C158" s="59" t="s">
        <v>48</v>
      </c>
      <c r="D158" s="60" t="s">
        <v>207</v>
      </c>
      <c r="E158" s="69" t="s">
        <v>5</v>
      </c>
      <c r="F158" s="69">
        <v>74</v>
      </c>
      <c r="G158" s="61" t="s">
        <v>542</v>
      </c>
      <c r="H158" s="61" t="s">
        <v>500</v>
      </c>
      <c r="I158" s="62">
        <v>250.16</v>
      </c>
      <c r="J158" s="63">
        <f>Tabla1[[#This Row],[COSTO UNITARIO]]*Tabla1[[#This Row],[EXITENCIA ]]</f>
        <v>18511.84</v>
      </c>
    </row>
    <row r="159" spans="1:10" s="18" customFormat="1" ht="35.1" customHeight="1" x14ac:dyDescent="0.35">
      <c r="A159" s="13" t="s">
        <v>1916</v>
      </c>
      <c r="B159" s="14">
        <v>41794</v>
      </c>
      <c r="C159" s="59" t="s">
        <v>55</v>
      </c>
      <c r="D159" s="60" t="s">
        <v>212</v>
      </c>
      <c r="E159" s="69" t="s">
        <v>5</v>
      </c>
      <c r="F159" s="69">
        <v>4</v>
      </c>
      <c r="G159" s="61" t="s">
        <v>542</v>
      </c>
      <c r="H159" s="61" t="s">
        <v>502</v>
      </c>
      <c r="I159" s="62">
        <v>9400</v>
      </c>
      <c r="J159" s="63">
        <f>Tabla1[[#This Row],[COSTO UNITARIO]]*Tabla1[[#This Row],[EXITENCIA ]]</f>
        <v>37600</v>
      </c>
    </row>
    <row r="160" spans="1:10" s="18" customFormat="1" ht="35.1" customHeight="1" x14ac:dyDescent="0.3">
      <c r="A160" s="13" t="s">
        <v>2202</v>
      </c>
      <c r="B160" s="14">
        <v>43850</v>
      </c>
      <c r="C160" s="5" t="s">
        <v>844</v>
      </c>
      <c r="D160" s="15" t="s">
        <v>845</v>
      </c>
      <c r="E160" s="26" t="s">
        <v>843</v>
      </c>
      <c r="F160" s="26">
        <v>3</v>
      </c>
      <c r="G160" s="7" t="s">
        <v>545</v>
      </c>
      <c r="H160" s="7" t="s">
        <v>1765</v>
      </c>
      <c r="I160" s="16">
        <v>686</v>
      </c>
      <c r="J160" s="63">
        <f>Tabla1[[#This Row],[COSTO UNITARIO]]*Tabla1[[#This Row],[EXITENCIA ]]</f>
        <v>2058</v>
      </c>
    </row>
    <row r="161" spans="1:10" s="29" customFormat="1" ht="35.1" customHeight="1" x14ac:dyDescent="0.3">
      <c r="A161" s="13" t="s">
        <v>2201</v>
      </c>
      <c r="B161" s="14">
        <v>43850</v>
      </c>
      <c r="C161" s="5" t="s">
        <v>841</v>
      </c>
      <c r="D161" s="15" t="s">
        <v>842</v>
      </c>
      <c r="E161" s="26" t="s">
        <v>843</v>
      </c>
      <c r="F161" s="26">
        <v>1</v>
      </c>
      <c r="G161" s="7" t="s">
        <v>545</v>
      </c>
      <c r="H161" s="7" t="s">
        <v>1765</v>
      </c>
      <c r="I161" s="16">
        <v>679</v>
      </c>
      <c r="J161" s="63">
        <f>Tabla1[[#This Row],[COSTO UNITARIO]]*Tabla1[[#This Row],[EXITENCIA ]]</f>
        <v>679</v>
      </c>
    </row>
    <row r="162" spans="1:10" s="29" customFormat="1" ht="35.1" customHeight="1" x14ac:dyDescent="0.3">
      <c r="A162" s="13" t="s">
        <v>2347</v>
      </c>
      <c r="B162" s="14">
        <v>41145</v>
      </c>
      <c r="C162" s="5" t="s">
        <v>1214</v>
      </c>
      <c r="D162" s="15" t="s">
        <v>1215</v>
      </c>
      <c r="E162" s="6" t="s">
        <v>359</v>
      </c>
      <c r="F162" s="6">
        <v>6</v>
      </c>
      <c r="G162" s="7" t="s">
        <v>963</v>
      </c>
      <c r="H162" s="7" t="s">
        <v>2752</v>
      </c>
      <c r="I162" s="16">
        <v>174</v>
      </c>
      <c r="J162" s="63">
        <f>Tabla1[[#This Row],[COSTO UNITARIO]]*Tabla1[[#This Row],[EXITENCIA ]]</f>
        <v>1044</v>
      </c>
    </row>
    <row r="163" spans="1:10" s="29" customFormat="1" ht="35.1" customHeight="1" x14ac:dyDescent="0.35">
      <c r="A163" s="13" t="s">
        <v>2046</v>
      </c>
      <c r="B163" s="14">
        <v>42320</v>
      </c>
      <c r="C163" s="71" t="s">
        <v>169</v>
      </c>
      <c r="D163" s="60" t="s">
        <v>314</v>
      </c>
      <c r="E163" s="69" t="s">
        <v>5</v>
      </c>
      <c r="F163" s="69">
        <v>10</v>
      </c>
      <c r="G163" s="61" t="s">
        <v>542</v>
      </c>
      <c r="H163" s="61" t="s">
        <v>532</v>
      </c>
      <c r="I163" s="72">
        <v>6756</v>
      </c>
      <c r="J163" s="63">
        <f>Tabla1[[#This Row],[COSTO UNITARIO]]*Tabla1[[#This Row],[EXITENCIA ]]</f>
        <v>67560</v>
      </c>
    </row>
    <row r="164" spans="1:10" s="29" customFormat="1" ht="35.1" customHeight="1" x14ac:dyDescent="0.35">
      <c r="A164" s="13" t="s">
        <v>2070</v>
      </c>
      <c r="B164" s="14">
        <v>43255</v>
      </c>
      <c r="C164" s="59" t="s">
        <v>161</v>
      </c>
      <c r="D164" s="60" t="s">
        <v>408</v>
      </c>
      <c r="E164" s="69" t="s">
        <v>5</v>
      </c>
      <c r="F164" s="69">
        <v>0</v>
      </c>
      <c r="G164" s="61" t="s">
        <v>542</v>
      </c>
      <c r="H164" s="61" t="s">
        <v>538</v>
      </c>
      <c r="I164" s="72">
        <v>8024</v>
      </c>
      <c r="J164" s="63">
        <f>Tabla1[[#This Row],[COSTO UNITARIO]]*Tabla1[[#This Row],[EXITENCIA ]]</f>
        <v>0</v>
      </c>
    </row>
    <row r="165" spans="1:10" s="29" customFormat="1" ht="35.1" customHeight="1" x14ac:dyDescent="0.35">
      <c r="A165" s="13"/>
      <c r="B165" s="14">
        <v>44719</v>
      </c>
      <c r="C165" s="71" t="s">
        <v>3177</v>
      </c>
      <c r="D165" s="60" t="s">
        <v>3178</v>
      </c>
      <c r="E165" s="69" t="s">
        <v>5</v>
      </c>
      <c r="F165" s="69">
        <v>0</v>
      </c>
      <c r="G165" s="61" t="s">
        <v>542</v>
      </c>
      <c r="H165" s="61" t="s">
        <v>538</v>
      </c>
      <c r="I165" s="65">
        <v>1947</v>
      </c>
      <c r="J165" s="63">
        <f>Tabla1[[#This Row],[COSTO UNITARIO]]*Tabla1[[#This Row],[EXITENCIA ]]</f>
        <v>0</v>
      </c>
    </row>
    <row r="166" spans="1:10" s="29" customFormat="1" ht="35.1" customHeight="1" x14ac:dyDescent="0.35">
      <c r="A166" s="13"/>
      <c r="B166" s="14">
        <v>44690</v>
      </c>
      <c r="C166" s="56" t="s">
        <v>3177</v>
      </c>
      <c r="D166" s="57" t="s">
        <v>3178</v>
      </c>
      <c r="E166" s="70" t="s">
        <v>477</v>
      </c>
      <c r="F166" s="70">
        <v>1</v>
      </c>
      <c r="G166" s="61" t="s">
        <v>542</v>
      </c>
      <c r="H166" s="61" t="s">
        <v>531</v>
      </c>
      <c r="I166" s="62">
        <v>1947</v>
      </c>
      <c r="J166" s="63">
        <f>Tabla1[[#This Row],[COSTO UNITARIO]]*Tabla1[[#This Row],[EXITENCIA ]]</f>
        <v>1947</v>
      </c>
    </row>
    <row r="167" spans="1:10" s="29" customFormat="1" ht="35.1" customHeight="1" x14ac:dyDescent="0.3">
      <c r="A167" s="13" t="s">
        <v>2130</v>
      </c>
      <c r="B167" s="14">
        <v>44854</v>
      </c>
      <c r="C167" s="5" t="s">
        <v>663</v>
      </c>
      <c r="D167" s="15" t="s">
        <v>664</v>
      </c>
      <c r="E167" s="26" t="s">
        <v>2</v>
      </c>
      <c r="F167" s="26">
        <v>14</v>
      </c>
      <c r="G167" s="7" t="s">
        <v>545</v>
      </c>
      <c r="H167" s="7" t="s">
        <v>827</v>
      </c>
      <c r="I167" s="16">
        <v>12</v>
      </c>
      <c r="J167" s="63">
        <f>Tabla1[[#This Row],[COSTO UNITARIO]]*Tabla1[[#This Row],[EXITENCIA ]]</f>
        <v>168</v>
      </c>
    </row>
    <row r="168" spans="1:10" s="29" customFormat="1" ht="35.1" customHeight="1" x14ac:dyDescent="0.3">
      <c r="A168" s="20" t="s">
        <v>2633</v>
      </c>
      <c r="B168" s="14">
        <v>43509</v>
      </c>
      <c r="C168" s="7" t="s">
        <v>2633</v>
      </c>
      <c r="D168" s="22" t="s">
        <v>2634</v>
      </c>
      <c r="E168" s="28" t="s">
        <v>477</v>
      </c>
      <c r="F168" s="28">
        <v>0</v>
      </c>
      <c r="G168" s="17" t="s">
        <v>963</v>
      </c>
      <c r="H168" s="17" t="s">
        <v>1730</v>
      </c>
      <c r="I168" s="16">
        <v>413</v>
      </c>
      <c r="J168" s="63">
        <f>Tabla1[[#This Row],[COSTO UNITARIO]]*Tabla1[[#This Row],[EXITENCIA ]]</f>
        <v>0</v>
      </c>
    </row>
    <row r="169" spans="1:10" s="29" customFormat="1" ht="35.1" customHeight="1" x14ac:dyDescent="0.3">
      <c r="A169" s="20" t="s">
        <v>2700</v>
      </c>
      <c r="B169" s="14">
        <v>44451</v>
      </c>
      <c r="C169" s="7" t="s">
        <v>2699</v>
      </c>
      <c r="D169" s="22" t="s">
        <v>2701</v>
      </c>
      <c r="E169" s="28" t="s">
        <v>2685</v>
      </c>
      <c r="F169" s="28">
        <v>11</v>
      </c>
      <c r="G169" s="17" t="s">
        <v>2572</v>
      </c>
      <c r="H169" s="17" t="s">
        <v>1209</v>
      </c>
      <c r="I169" s="16">
        <v>1713</v>
      </c>
      <c r="J169" s="63">
        <f>Tabla1[[#This Row],[COSTO UNITARIO]]*Tabla1[[#This Row],[EXITENCIA ]]</f>
        <v>18843</v>
      </c>
    </row>
    <row r="170" spans="1:10" s="29" customFormat="1" ht="35.1" customHeight="1" x14ac:dyDescent="0.35">
      <c r="A170" s="13" t="s">
        <v>2007</v>
      </c>
      <c r="B170" s="14">
        <v>43265</v>
      </c>
      <c r="C170" s="59" t="s">
        <v>127</v>
      </c>
      <c r="D170" s="60" t="s">
        <v>280</v>
      </c>
      <c r="E170" s="69" t="s">
        <v>5</v>
      </c>
      <c r="F170" s="69">
        <v>0</v>
      </c>
      <c r="G170" s="61" t="s">
        <v>542</v>
      </c>
      <c r="H170" s="61" t="s">
        <v>522</v>
      </c>
      <c r="I170" s="62">
        <v>7080</v>
      </c>
      <c r="J170" s="63">
        <f>Tabla1[[#This Row],[COSTO UNITARIO]]*Tabla1[[#This Row],[EXITENCIA ]]</f>
        <v>0</v>
      </c>
    </row>
    <row r="171" spans="1:10" s="29" customFormat="1" ht="35.1" customHeight="1" x14ac:dyDescent="0.35">
      <c r="A171" s="13"/>
      <c r="B171" s="14">
        <v>44453</v>
      </c>
      <c r="C171" s="59" t="s">
        <v>1801</v>
      </c>
      <c r="D171" s="60" t="s">
        <v>2973</v>
      </c>
      <c r="E171" s="69" t="s">
        <v>5</v>
      </c>
      <c r="F171" s="69">
        <v>1</v>
      </c>
      <c r="G171" s="61" t="s">
        <v>542</v>
      </c>
      <c r="H171" s="61" t="s">
        <v>504</v>
      </c>
      <c r="I171" s="62">
        <v>1200</v>
      </c>
      <c r="J171" s="63">
        <f>Tabla1[[#This Row],[COSTO UNITARIO]]*Tabla1[[#This Row],[EXITENCIA ]]</f>
        <v>1200</v>
      </c>
    </row>
    <row r="172" spans="1:10" s="29" customFormat="1" ht="35.1" customHeight="1" x14ac:dyDescent="0.35">
      <c r="A172" s="13" t="s">
        <v>1953</v>
      </c>
      <c r="B172" s="14">
        <v>42325</v>
      </c>
      <c r="C172" s="71" t="s">
        <v>83</v>
      </c>
      <c r="D172" s="60" t="s">
        <v>335</v>
      </c>
      <c r="E172" s="69" t="s">
        <v>5</v>
      </c>
      <c r="F172" s="69">
        <v>2</v>
      </c>
      <c r="G172" s="61" t="s">
        <v>542</v>
      </c>
      <c r="H172" s="61" t="s">
        <v>512</v>
      </c>
      <c r="I172" s="62">
        <v>4300</v>
      </c>
      <c r="J172" s="63">
        <f>Tabla1[[#This Row],[COSTO UNITARIO]]*Tabla1[[#This Row],[EXITENCIA ]]</f>
        <v>8600</v>
      </c>
    </row>
    <row r="173" spans="1:10" s="29" customFormat="1" ht="35.1" customHeight="1" x14ac:dyDescent="0.35">
      <c r="A173" s="13" t="s">
        <v>1954</v>
      </c>
      <c r="B173" s="14">
        <v>42804</v>
      </c>
      <c r="C173" s="59" t="s">
        <v>84</v>
      </c>
      <c r="D173" s="60" t="s">
        <v>239</v>
      </c>
      <c r="E173" s="69" t="s">
        <v>5</v>
      </c>
      <c r="F173" s="69">
        <v>1</v>
      </c>
      <c r="G173" s="61" t="s">
        <v>542</v>
      </c>
      <c r="H173" s="61" t="s">
        <v>512</v>
      </c>
      <c r="I173" s="62">
        <v>2388.1999999999998</v>
      </c>
      <c r="J173" s="63">
        <f>Tabla1[[#This Row],[COSTO UNITARIO]]*Tabla1[[#This Row],[EXITENCIA ]]</f>
        <v>2388.1999999999998</v>
      </c>
    </row>
    <row r="174" spans="1:10" s="29" customFormat="1" ht="35.1" customHeight="1" x14ac:dyDescent="0.3">
      <c r="A174" s="20"/>
      <c r="B174" s="14">
        <v>44546</v>
      </c>
      <c r="C174" s="7" t="s">
        <v>3082</v>
      </c>
      <c r="D174" s="22" t="s">
        <v>3083</v>
      </c>
      <c r="E174" s="28" t="s">
        <v>477</v>
      </c>
      <c r="F174" s="28">
        <v>0</v>
      </c>
      <c r="G174" s="17" t="s">
        <v>963</v>
      </c>
      <c r="H174" s="17" t="s">
        <v>2609</v>
      </c>
      <c r="I174" s="16">
        <v>13110</v>
      </c>
      <c r="J174" s="63">
        <f>Tabla1[[#This Row],[COSTO UNITARIO]]*Tabla1[[#This Row],[EXITENCIA ]]</f>
        <v>0</v>
      </c>
    </row>
    <row r="175" spans="1:10" s="29" customFormat="1" ht="35.1" customHeight="1" x14ac:dyDescent="0.3">
      <c r="A175" s="20" t="s">
        <v>2611</v>
      </c>
      <c r="B175" s="14">
        <v>44546</v>
      </c>
      <c r="C175" s="7" t="s">
        <v>2611</v>
      </c>
      <c r="D175" s="22" t="s">
        <v>2612</v>
      </c>
      <c r="E175" s="28" t="s">
        <v>477</v>
      </c>
      <c r="F175" s="28">
        <v>0</v>
      </c>
      <c r="G175" s="17" t="s">
        <v>963</v>
      </c>
      <c r="H175" s="17" t="s">
        <v>2609</v>
      </c>
      <c r="I175" s="16">
        <v>5292.3</v>
      </c>
      <c r="J175" s="63">
        <f>Tabla1[[#This Row],[COSTO UNITARIO]]*Tabla1[[#This Row],[EXITENCIA ]]</f>
        <v>0</v>
      </c>
    </row>
    <row r="176" spans="1:10" s="29" customFormat="1" ht="35.1" customHeight="1" x14ac:dyDescent="0.3">
      <c r="A176" s="20" t="s">
        <v>2608</v>
      </c>
      <c r="B176" s="14">
        <v>44546</v>
      </c>
      <c r="C176" s="7" t="s">
        <v>2608</v>
      </c>
      <c r="D176" s="22" t="s">
        <v>2610</v>
      </c>
      <c r="E176" s="28" t="s">
        <v>477</v>
      </c>
      <c r="F176" s="28">
        <v>0</v>
      </c>
      <c r="G176" s="17" t="s">
        <v>963</v>
      </c>
      <c r="H176" s="17" t="s">
        <v>2609</v>
      </c>
      <c r="I176" s="16">
        <v>8693.06</v>
      </c>
      <c r="J176" s="63">
        <f>Tabla1[[#This Row],[COSTO UNITARIO]]*Tabla1[[#This Row],[EXITENCIA ]]</f>
        <v>0</v>
      </c>
    </row>
    <row r="177" spans="1:10" s="29" customFormat="1" ht="35.1" customHeight="1" x14ac:dyDescent="0.3">
      <c r="A177" s="13"/>
      <c r="B177" s="14">
        <v>44452</v>
      </c>
      <c r="C177" s="5" t="s">
        <v>689</v>
      </c>
      <c r="D177" s="15" t="s">
        <v>2894</v>
      </c>
      <c r="E177" s="6" t="s">
        <v>2</v>
      </c>
      <c r="F177" s="6">
        <v>62</v>
      </c>
      <c r="G177" s="7" t="s">
        <v>545</v>
      </c>
      <c r="H177" s="7" t="s">
        <v>709</v>
      </c>
      <c r="I177" s="16">
        <v>53</v>
      </c>
      <c r="J177" s="63">
        <f>Tabla1[[#This Row],[COSTO UNITARIO]]*Tabla1[[#This Row],[EXITENCIA ]]</f>
        <v>3286</v>
      </c>
    </row>
    <row r="178" spans="1:10" s="29" customFormat="1" ht="35.1" customHeight="1" x14ac:dyDescent="0.3">
      <c r="A178" s="13" t="s">
        <v>2111</v>
      </c>
      <c r="B178" s="14">
        <v>44448</v>
      </c>
      <c r="C178" s="5" t="s">
        <v>617</v>
      </c>
      <c r="D178" s="15" t="s">
        <v>2748</v>
      </c>
      <c r="E178" s="6" t="s">
        <v>2</v>
      </c>
      <c r="F178" s="6">
        <v>0</v>
      </c>
      <c r="G178" s="7" t="s">
        <v>545</v>
      </c>
      <c r="H178" s="7" t="s">
        <v>709</v>
      </c>
      <c r="I178" s="16" t="s">
        <v>619</v>
      </c>
      <c r="J178" s="63">
        <f>Tabla1[[#This Row],[COSTO UNITARIO]]*Tabla1[[#This Row],[EXITENCIA ]]</f>
        <v>0</v>
      </c>
    </row>
    <row r="179" spans="1:10" s="29" customFormat="1" ht="35.1" customHeight="1" x14ac:dyDescent="0.3">
      <c r="A179" s="13"/>
      <c r="B179" s="14">
        <v>43206</v>
      </c>
      <c r="C179" s="5" t="s">
        <v>2862</v>
      </c>
      <c r="D179" s="15" t="s">
        <v>2863</v>
      </c>
      <c r="E179" s="6" t="s">
        <v>477</v>
      </c>
      <c r="F179" s="6">
        <v>0</v>
      </c>
      <c r="G179" s="7" t="s">
        <v>963</v>
      </c>
      <c r="H179" s="7" t="s">
        <v>1110</v>
      </c>
      <c r="I179" s="16">
        <v>2204</v>
      </c>
      <c r="J179" s="63">
        <f>Tabla1[[#This Row],[COSTO UNITARIO]]*Tabla1[[#This Row],[EXITENCIA ]]</f>
        <v>0</v>
      </c>
    </row>
    <row r="180" spans="1:10" s="29" customFormat="1" ht="35.1" customHeight="1" x14ac:dyDescent="0.3">
      <c r="A180" s="13"/>
      <c r="B180" s="14">
        <v>44546</v>
      </c>
      <c r="C180" s="5" t="s">
        <v>3084</v>
      </c>
      <c r="D180" s="15" t="s">
        <v>3085</v>
      </c>
      <c r="E180" s="6" t="s">
        <v>477</v>
      </c>
      <c r="F180" s="6">
        <v>1</v>
      </c>
      <c r="G180" s="7" t="s">
        <v>963</v>
      </c>
      <c r="H180" s="7" t="s">
        <v>3086</v>
      </c>
      <c r="I180" s="16">
        <v>2040</v>
      </c>
      <c r="J180" s="63">
        <f>Tabla1[[#This Row],[COSTO UNITARIO]]*Tabla1[[#This Row],[EXITENCIA ]]</f>
        <v>2040</v>
      </c>
    </row>
    <row r="181" spans="1:10" s="29" customFormat="1" ht="35.1" customHeight="1" x14ac:dyDescent="0.3">
      <c r="A181" s="20" t="s">
        <v>2619</v>
      </c>
      <c r="B181" s="14">
        <v>40823</v>
      </c>
      <c r="C181" s="7" t="s">
        <v>2619</v>
      </c>
      <c r="D181" s="22" t="s">
        <v>2620</v>
      </c>
      <c r="E181" s="17" t="s">
        <v>477</v>
      </c>
      <c r="F181" s="17">
        <v>0</v>
      </c>
      <c r="G181" s="17" t="s">
        <v>963</v>
      </c>
      <c r="H181" s="17" t="s">
        <v>1110</v>
      </c>
      <c r="I181" s="16">
        <v>221.84</v>
      </c>
      <c r="J181" s="63">
        <f>Tabla1[[#This Row],[COSTO UNITARIO]]*Tabla1[[#This Row],[EXITENCIA ]]</f>
        <v>0</v>
      </c>
    </row>
    <row r="182" spans="1:10" s="29" customFormat="1" ht="35.1" customHeight="1" x14ac:dyDescent="0.3">
      <c r="A182" s="13" t="s">
        <v>2309</v>
      </c>
      <c r="B182" s="14">
        <v>40823</v>
      </c>
      <c r="C182" s="5" t="s">
        <v>1120</v>
      </c>
      <c r="D182" s="15" t="s">
        <v>1121</v>
      </c>
      <c r="E182" s="6" t="s">
        <v>359</v>
      </c>
      <c r="F182" s="6">
        <v>0</v>
      </c>
      <c r="G182" s="7" t="s">
        <v>963</v>
      </c>
      <c r="H182" s="7" t="s">
        <v>1110</v>
      </c>
      <c r="I182" s="16">
        <v>150</v>
      </c>
      <c r="J182" s="63">
        <f>Tabla1[[#This Row],[COSTO UNITARIO]]*Tabla1[[#This Row],[EXITENCIA ]]</f>
        <v>0</v>
      </c>
    </row>
    <row r="183" spans="1:10" s="29" customFormat="1" ht="35.1" customHeight="1" x14ac:dyDescent="0.3">
      <c r="A183" s="13"/>
      <c r="B183" s="14">
        <v>44830</v>
      </c>
      <c r="C183" s="5" t="s">
        <v>693</v>
      </c>
      <c r="D183" s="15" t="s">
        <v>2889</v>
      </c>
      <c r="E183" s="6" t="s">
        <v>477</v>
      </c>
      <c r="F183" s="6">
        <v>41</v>
      </c>
      <c r="G183" s="7" t="s">
        <v>545</v>
      </c>
      <c r="H183" s="7" t="s">
        <v>1770</v>
      </c>
      <c r="I183" s="16">
        <v>1400</v>
      </c>
      <c r="J183" s="63">
        <f>Tabla1[[#This Row],[COSTO UNITARIO]]*Tabla1[[#This Row],[EXITENCIA ]]</f>
        <v>57400</v>
      </c>
    </row>
    <row r="184" spans="1:10" s="18" customFormat="1" ht="35.1" customHeight="1" x14ac:dyDescent="0.3">
      <c r="A184" s="109"/>
      <c r="B184" s="110">
        <v>43342</v>
      </c>
      <c r="C184" s="106" t="s">
        <v>567</v>
      </c>
      <c r="D184" s="113" t="s">
        <v>2737</v>
      </c>
      <c r="E184" s="114" t="s">
        <v>596</v>
      </c>
      <c r="F184" s="115">
        <v>8</v>
      </c>
      <c r="G184" s="104" t="s">
        <v>545</v>
      </c>
      <c r="H184" s="104" t="s">
        <v>2731</v>
      </c>
      <c r="I184" s="105">
        <v>75</v>
      </c>
      <c r="J184" s="108">
        <v>600</v>
      </c>
    </row>
    <row r="185" spans="1:10" s="18" customFormat="1" ht="35.1" customHeight="1" x14ac:dyDescent="0.3">
      <c r="A185" s="13" t="s">
        <v>2146</v>
      </c>
      <c r="B185" s="14">
        <v>44349</v>
      </c>
      <c r="C185" s="5" t="s">
        <v>3078</v>
      </c>
      <c r="D185" s="15" t="s">
        <v>3127</v>
      </c>
      <c r="E185" s="26" t="s">
        <v>5</v>
      </c>
      <c r="F185" s="26">
        <v>29</v>
      </c>
      <c r="G185" s="7" t="s">
        <v>545</v>
      </c>
      <c r="H185" s="7" t="s">
        <v>659</v>
      </c>
      <c r="I185" s="16" t="s">
        <v>600</v>
      </c>
      <c r="J185" s="63">
        <f>Tabla1[[#This Row],[COSTO UNITARIO]]*Tabla1[[#This Row],[EXITENCIA ]]</f>
        <v>3190</v>
      </c>
    </row>
    <row r="186" spans="1:10" s="18" customFormat="1" ht="35.1" customHeight="1" x14ac:dyDescent="0.3">
      <c r="A186" s="13" t="s">
        <v>2118</v>
      </c>
      <c r="B186" s="14">
        <v>44175</v>
      </c>
      <c r="C186" s="5" t="s">
        <v>567</v>
      </c>
      <c r="D186" s="15" t="s">
        <v>3071</v>
      </c>
      <c r="E186" s="26" t="s">
        <v>2</v>
      </c>
      <c r="F186" s="26">
        <v>27</v>
      </c>
      <c r="G186" s="7" t="s">
        <v>545</v>
      </c>
      <c r="H186" s="7" t="s">
        <v>712</v>
      </c>
      <c r="I186" s="16">
        <v>95.523600000000002</v>
      </c>
      <c r="J186" s="63">
        <f>Tabla1[[#This Row],[COSTO UNITARIO]]*Tabla1[[#This Row],[EXITENCIA ]]</f>
        <v>2579.1372000000001</v>
      </c>
    </row>
    <row r="187" spans="1:10" s="18" customFormat="1" ht="35.1" customHeight="1" x14ac:dyDescent="0.3">
      <c r="A187" s="13" t="s">
        <v>2117</v>
      </c>
      <c r="B187" s="14">
        <v>43342</v>
      </c>
      <c r="C187" s="5" t="s">
        <v>633</v>
      </c>
      <c r="D187" s="15" t="s">
        <v>634</v>
      </c>
      <c r="E187" s="26" t="s">
        <v>549</v>
      </c>
      <c r="F187" s="26">
        <v>0</v>
      </c>
      <c r="G187" s="7" t="s">
        <v>545</v>
      </c>
      <c r="H187" s="7" t="s">
        <v>2765</v>
      </c>
      <c r="I187" s="16">
        <v>102</v>
      </c>
      <c r="J187" s="63">
        <f>Tabla1[[#This Row],[COSTO UNITARIO]]*Tabla1[[#This Row],[EXITENCIA ]]</f>
        <v>0</v>
      </c>
    </row>
    <row r="188" spans="1:10" s="18" customFormat="1" ht="35.1" customHeight="1" x14ac:dyDescent="0.3">
      <c r="A188" s="13" t="s">
        <v>2116</v>
      </c>
      <c r="B188" s="14">
        <v>43342</v>
      </c>
      <c r="C188" s="5" t="s">
        <v>631</v>
      </c>
      <c r="D188" s="15" t="s">
        <v>632</v>
      </c>
      <c r="E188" s="26" t="s">
        <v>549</v>
      </c>
      <c r="F188" s="26">
        <v>0</v>
      </c>
      <c r="G188" s="7" t="s">
        <v>545</v>
      </c>
      <c r="H188" s="7" t="s">
        <v>2765</v>
      </c>
      <c r="I188" s="16">
        <v>75</v>
      </c>
      <c r="J188" s="63">
        <f>Tabla1[[#This Row],[COSTO UNITARIO]]*Tabla1[[#This Row],[EXITENCIA ]]</f>
        <v>0</v>
      </c>
    </row>
    <row r="189" spans="1:10" s="18" customFormat="1" ht="35.1" customHeight="1" x14ac:dyDescent="0.3">
      <c r="A189" s="13" t="s">
        <v>2115</v>
      </c>
      <c r="B189" s="14">
        <v>43342</v>
      </c>
      <c r="C189" s="5" t="s">
        <v>629</v>
      </c>
      <c r="D189" s="15" t="s">
        <v>630</v>
      </c>
      <c r="E189" s="26" t="s">
        <v>2</v>
      </c>
      <c r="F189" s="26">
        <v>0</v>
      </c>
      <c r="G189" s="7" t="s">
        <v>545</v>
      </c>
      <c r="H189" s="7" t="s">
        <v>2765</v>
      </c>
      <c r="I189" s="16">
        <v>75</v>
      </c>
      <c r="J189" s="63">
        <f>Tabla1[[#This Row],[COSTO UNITARIO]]*Tabla1[[#This Row],[EXITENCIA ]]</f>
        <v>0</v>
      </c>
    </row>
    <row r="190" spans="1:10" s="18" customFormat="1" ht="35.1" customHeight="1" x14ac:dyDescent="0.3">
      <c r="A190" s="13" t="s">
        <v>2091</v>
      </c>
      <c r="B190" s="14">
        <v>43501</v>
      </c>
      <c r="C190" s="5" t="s">
        <v>2888</v>
      </c>
      <c r="D190" s="15" t="s">
        <v>2887</v>
      </c>
      <c r="E190" s="26" t="s">
        <v>2</v>
      </c>
      <c r="F190" s="26">
        <v>67</v>
      </c>
      <c r="G190" s="7" t="s">
        <v>545</v>
      </c>
      <c r="H190" s="7" t="s">
        <v>712</v>
      </c>
      <c r="I190" s="16" t="s">
        <v>569</v>
      </c>
      <c r="J190" s="63">
        <f>Tabla1[[#This Row],[COSTO UNITARIO]]*Tabla1[[#This Row],[EXITENCIA ]]</f>
        <v>113029</v>
      </c>
    </row>
    <row r="191" spans="1:10" s="18" customFormat="1" ht="35.1" customHeight="1" x14ac:dyDescent="0.3">
      <c r="A191" s="13" t="s">
        <v>2431</v>
      </c>
      <c r="B191" s="14">
        <v>42258</v>
      </c>
      <c r="C191" s="5" t="s">
        <v>1422</v>
      </c>
      <c r="D191" s="15" t="s">
        <v>1423</v>
      </c>
      <c r="E191" s="26" t="s">
        <v>1372</v>
      </c>
      <c r="F191" s="26">
        <v>0.5</v>
      </c>
      <c r="G191" s="7" t="s">
        <v>963</v>
      </c>
      <c r="H191" s="7" t="s">
        <v>1424</v>
      </c>
      <c r="I191" s="16">
        <v>52</v>
      </c>
      <c r="J191" s="63">
        <f>Tabla1[[#This Row],[COSTO UNITARIO]]*Tabla1[[#This Row],[EXITENCIA ]]</f>
        <v>26</v>
      </c>
    </row>
    <row r="192" spans="1:10" s="18" customFormat="1" ht="35.1" customHeight="1" x14ac:dyDescent="0.3">
      <c r="A192" s="13" t="s">
        <v>2438</v>
      </c>
      <c r="B192" s="14">
        <v>42258</v>
      </c>
      <c r="C192" s="5" t="s">
        <v>1437</v>
      </c>
      <c r="D192" s="15" t="s">
        <v>1438</v>
      </c>
      <c r="E192" s="26" t="s">
        <v>1372</v>
      </c>
      <c r="F192" s="26">
        <v>8</v>
      </c>
      <c r="G192" s="7" t="s">
        <v>963</v>
      </c>
      <c r="H192" s="7" t="s">
        <v>1424</v>
      </c>
      <c r="I192" s="16">
        <v>52</v>
      </c>
      <c r="J192" s="63">
        <f>Tabla1[[#This Row],[COSTO UNITARIO]]*Tabla1[[#This Row],[EXITENCIA ]]</f>
        <v>416</v>
      </c>
    </row>
    <row r="193" spans="1:10" s="18" customFormat="1" ht="35.1" customHeight="1" x14ac:dyDescent="0.3">
      <c r="A193" s="13" t="s">
        <v>2433</v>
      </c>
      <c r="B193" s="14">
        <v>42258</v>
      </c>
      <c r="C193" s="5" t="s">
        <v>1427</v>
      </c>
      <c r="D193" s="15" t="s">
        <v>1428</v>
      </c>
      <c r="E193" s="26" t="s">
        <v>1372</v>
      </c>
      <c r="F193" s="26">
        <v>0.19999999999999996</v>
      </c>
      <c r="G193" s="7" t="s">
        <v>963</v>
      </c>
      <c r="H193" s="7" t="s">
        <v>1424</v>
      </c>
      <c r="I193" s="16" t="s">
        <v>1028</v>
      </c>
      <c r="J193" s="63">
        <f>Tabla1[[#This Row],[COSTO UNITARIO]]*Tabla1[[#This Row],[EXITENCIA ]]</f>
        <v>10.399999999999999</v>
      </c>
    </row>
    <row r="194" spans="1:10" s="18" customFormat="1" ht="35.1" customHeight="1" x14ac:dyDescent="0.3">
      <c r="A194" s="20" t="s">
        <v>1374</v>
      </c>
      <c r="B194" s="14">
        <v>40821</v>
      </c>
      <c r="C194" s="7" t="s">
        <v>2689</v>
      </c>
      <c r="D194" s="22" t="s">
        <v>2690</v>
      </c>
      <c r="E194" s="28" t="s">
        <v>3</v>
      </c>
      <c r="F194" s="28">
        <v>2</v>
      </c>
      <c r="G194" s="17" t="s">
        <v>963</v>
      </c>
      <c r="H194" s="17" t="s">
        <v>1453</v>
      </c>
      <c r="I194" s="16">
        <v>590</v>
      </c>
      <c r="J194" s="63">
        <f>Tabla1[[#This Row],[COSTO UNITARIO]]*Tabla1[[#This Row],[EXITENCIA ]]</f>
        <v>1180</v>
      </c>
    </row>
    <row r="195" spans="1:10" s="18" customFormat="1" ht="35.1" customHeight="1" x14ac:dyDescent="0.3">
      <c r="A195" s="13" t="s">
        <v>2434</v>
      </c>
      <c r="B195" s="14">
        <v>42258</v>
      </c>
      <c r="C195" s="5" t="s">
        <v>1429</v>
      </c>
      <c r="D195" s="15" t="s">
        <v>1430</v>
      </c>
      <c r="E195" s="26" t="s">
        <v>1372</v>
      </c>
      <c r="F195" s="26">
        <v>0</v>
      </c>
      <c r="G195" s="7" t="s">
        <v>963</v>
      </c>
      <c r="H195" s="7" t="s">
        <v>1424</v>
      </c>
      <c r="I195" s="16" t="s">
        <v>1028</v>
      </c>
      <c r="J195" s="63">
        <f>Tabla1[[#This Row],[COSTO UNITARIO]]*Tabla1[[#This Row],[EXITENCIA ]]</f>
        <v>0</v>
      </c>
    </row>
    <row r="196" spans="1:10" s="18" customFormat="1" ht="35.1" customHeight="1" x14ac:dyDescent="0.3">
      <c r="A196" s="13" t="s">
        <v>2412</v>
      </c>
      <c r="B196" s="14">
        <v>42829</v>
      </c>
      <c r="C196" s="5" t="s">
        <v>1378</v>
      </c>
      <c r="D196" s="15" t="s">
        <v>1379</v>
      </c>
      <c r="E196" s="26" t="s">
        <v>1372</v>
      </c>
      <c r="F196" s="26">
        <v>0</v>
      </c>
      <c r="G196" s="7" t="s">
        <v>963</v>
      </c>
      <c r="H196" s="7" t="s">
        <v>1380</v>
      </c>
      <c r="I196" s="16" t="s">
        <v>1381</v>
      </c>
      <c r="J196" s="63">
        <f>Tabla1[[#This Row],[COSTO UNITARIO]]*Tabla1[[#This Row],[EXITENCIA ]]</f>
        <v>0</v>
      </c>
    </row>
    <row r="197" spans="1:10" s="18" customFormat="1" ht="35.1" customHeight="1" x14ac:dyDescent="0.3">
      <c r="A197" s="13" t="s">
        <v>2138</v>
      </c>
      <c r="B197" s="14">
        <v>44342</v>
      </c>
      <c r="C197" s="5" t="s">
        <v>682</v>
      </c>
      <c r="D197" s="15" t="s">
        <v>683</v>
      </c>
      <c r="E197" s="26" t="s">
        <v>2</v>
      </c>
      <c r="F197" s="26">
        <v>3</v>
      </c>
      <c r="G197" s="7" t="s">
        <v>545</v>
      </c>
      <c r="H197" s="7" t="s">
        <v>1768</v>
      </c>
      <c r="I197" s="16" t="s">
        <v>684</v>
      </c>
      <c r="J197" s="63">
        <f>Tabla1[[#This Row],[COSTO UNITARIO]]*Tabla1[[#This Row],[EXITENCIA ]]</f>
        <v>12</v>
      </c>
    </row>
    <row r="198" spans="1:10" s="18" customFormat="1" ht="35.1" customHeight="1" x14ac:dyDescent="0.3">
      <c r="A198" s="13"/>
      <c r="B198" s="14">
        <v>44854</v>
      </c>
      <c r="C198" s="8" t="s">
        <v>685</v>
      </c>
      <c r="D198" s="23" t="s">
        <v>2985</v>
      </c>
      <c r="E198" s="24" t="s">
        <v>549</v>
      </c>
      <c r="F198" s="24">
        <v>24</v>
      </c>
      <c r="G198" s="7" t="s">
        <v>545</v>
      </c>
      <c r="H198" s="7" t="s">
        <v>1768</v>
      </c>
      <c r="I198" s="16">
        <v>225</v>
      </c>
      <c r="J198" s="63">
        <f>Tabla1[[#This Row],[COSTO UNITARIO]]*Tabla1[[#This Row],[EXITENCIA ]]</f>
        <v>5400</v>
      </c>
    </row>
    <row r="199" spans="1:10" s="18" customFormat="1" ht="35.1" customHeight="1" x14ac:dyDescent="0.3">
      <c r="A199" s="13" t="s">
        <v>2110</v>
      </c>
      <c r="B199" s="14">
        <v>44869</v>
      </c>
      <c r="C199" s="5" t="s">
        <v>615</v>
      </c>
      <c r="D199" s="15" t="s">
        <v>616</v>
      </c>
      <c r="E199" s="26" t="s">
        <v>549</v>
      </c>
      <c r="F199" s="26">
        <v>0</v>
      </c>
      <c r="G199" s="7" t="s">
        <v>545</v>
      </c>
      <c r="H199" s="7" t="s">
        <v>643</v>
      </c>
      <c r="I199" s="16">
        <v>28.77</v>
      </c>
      <c r="J199" s="63">
        <f>Tabla1[[#This Row],[COSTO UNITARIO]]*Tabla1[[#This Row],[EXITENCIA ]]</f>
        <v>0</v>
      </c>
    </row>
    <row r="200" spans="1:10" s="18" customFormat="1" ht="35.1" customHeight="1" x14ac:dyDescent="0.3">
      <c r="A200" s="13" t="s">
        <v>2109</v>
      </c>
      <c r="B200" s="14">
        <v>44448</v>
      </c>
      <c r="C200" s="5" t="s">
        <v>613</v>
      </c>
      <c r="D200" s="15" t="s">
        <v>614</v>
      </c>
      <c r="E200" s="26" t="s">
        <v>549</v>
      </c>
      <c r="F200" s="26">
        <v>0</v>
      </c>
      <c r="G200" s="7" t="s">
        <v>545</v>
      </c>
      <c r="H200" s="7" t="s">
        <v>643</v>
      </c>
      <c r="I200" s="16" t="s">
        <v>612</v>
      </c>
      <c r="J200" s="63">
        <f>Tabla1[[#This Row],[COSTO UNITARIO]]*Tabla1[[#This Row],[EXITENCIA ]]</f>
        <v>0</v>
      </c>
    </row>
    <row r="201" spans="1:10" s="18" customFormat="1" ht="35.1" customHeight="1" x14ac:dyDescent="0.3">
      <c r="A201" s="20"/>
      <c r="B201" s="21">
        <v>44991</v>
      </c>
      <c r="C201" s="7" t="s">
        <v>1826</v>
      </c>
      <c r="D201" s="22" t="s">
        <v>1827</v>
      </c>
      <c r="E201" s="28" t="s">
        <v>2685</v>
      </c>
      <c r="F201" s="28">
        <v>11</v>
      </c>
      <c r="G201" s="17" t="s">
        <v>2572</v>
      </c>
      <c r="H201" s="17" t="s">
        <v>1773</v>
      </c>
      <c r="I201" s="16">
        <v>78.800416999999996</v>
      </c>
      <c r="J201" s="63">
        <f>Tabla1[[#This Row],[COSTO UNITARIO]]*Tabla1[[#This Row],[EXITENCIA ]]</f>
        <v>866.80458699999997</v>
      </c>
    </row>
    <row r="202" spans="1:10" s="18" customFormat="1" ht="35.1" customHeight="1" x14ac:dyDescent="0.3">
      <c r="A202" s="13" t="s">
        <v>2400</v>
      </c>
      <c r="B202" s="14">
        <v>43241</v>
      </c>
      <c r="C202" s="5" t="s">
        <v>1344</v>
      </c>
      <c r="D202" s="31" t="s">
        <v>1345</v>
      </c>
      <c r="E202" s="26" t="s">
        <v>359</v>
      </c>
      <c r="F202" s="26">
        <v>1</v>
      </c>
      <c r="G202" s="7" t="s">
        <v>963</v>
      </c>
      <c r="H202" s="7" t="s">
        <v>1340</v>
      </c>
      <c r="I202" s="16" t="s">
        <v>1346</v>
      </c>
      <c r="J202" s="63">
        <f>Tabla1[[#This Row],[COSTO UNITARIO]]*Tabla1[[#This Row],[EXITENCIA ]]</f>
        <v>800</v>
      </c>
    </row>
    <row r="203" spans="1:10" s="18" customFormat="1" ht="35.1" customHeight="1" x14ac:dyDescent="0.3">
      <c r="A203" s="13" t="s">
        <v>2272</v>
      </c>
      <c r="B203" s="14">
        <v>39954</v>
      </c>
      <c r="C203" s="5" t="s">
        <v>1026</v>
      </c>
      <c r="D203" s="15" t="s">
        <v>1027</v>
      </c>
      <c r="E203" s="26" t="s">
        <v>359</v>
      </c>
      <c r="F203" s="26">
        <v>2</v>
      </c>
      <c r="G203" s="7" t="s">
        <v>963</v>
      </c>
      <c r="H203" s="7" t="s">
        <v>1025</v>
      </c>
      <c r="I203" s="16">
        <v>52</v>
      </c>
      <c r="J203" s="63">
        <f>Tabla1[[#This Row],[COSTO UNITARIO]]*Tabla1[[#This Row],[EXITENCIA ]]</f>
        <v>104</v>
      </c>
    </row>
    <row r="204" spans="1:10" s="18" customFormat="1" ht="35.1" customHeight="1" x14ac:dyDescent="0.3">
      <c r="A204" s="13" t="s">
        <v>2271</v>
      </c>
      <c r="B204" s="14">
        <v>39610</v>
      </c>
      <c r="C204" s="5" t="s">
        <v>1023</v>
      </c>
      <c r="D204" s="15" t="s">
        <v>1024</v>
      </c>
      <c r="E204" s="26" t="s">
        <v>359</v>
      </c>
      <c r="F204" s="26">
        <v>18</v>
      </c>
      <c r="G204" s="7" t="s">
        <v>963</v>
      </c>
      <c r="H204" s="7" t="s">
        <v>1025</v>
      </c>
      <c r="I204" s="16">
        <v>9</v>
      </c>
      <c r="J204" s="63">
        <f>Tabla1[[#This Row],[COSTO UNITARIO]]*Tabla1[[#This Row],[EXITENCIA ]]</f>
        <v>162</v>
      </c>
    </row>
    <row r="205" spans="1:10" s="18" customFormat="1" ht="35.1" customHeight="1" x14ac:dyDescent="0.3">
      <c r="A205" s="13" t="s">
        <v>2273</v>
      </c>
      <c r="B205" s="14">
        <v>39610</v>
      </c>
      <c r="C205" s="5" t="s">
        <v>1029</v>
      </c>
      <c r="D205" s="15" t="s">
        <v>1030</v>
      </c>
      <c r="E205" s="26" t="s">
        <v>359</v>
      </c>
      <c r="F205" s="26">
        <v>18</v>
      </c>
      <c r="G205" s="7" t="s">
        <v>963</v>
      </c>
      <c r="H205" s="7" t="s">
        <v>1025</v>
      </c>
      <c r="I205" s="16">
        <v>14</v>
      </c>
      <c r="J205" s="63">
        <f>Tabla1[[#This Row],[COSTO UNITARIO]]*Tabla1[[#This Row],[EXITENCIA ]]</f>
        <v>252</v>
      </c>
    </row>
    <row r="206" spans="1:10" s="18" customFormat="1" ht="35.1" customHeight="1" x14ac:dyDescent="0.3">
      <c r="A206" s="20" t="s">
        <v>2613</v>
      </c>
      <c r="B206" s="14">
        <v>44231</v>
      </c>
      <c r="C206" s="7" t="s">
        <v>2613</v>
      </c>
      <c r="D206" s="22" t="s">
        <v>2614</v>
      </c>
      <c r="E206" s="28" t="s">
        <v>477</v>
      </c>
      <c r="F206" s="28">
        <v>13</v>
      </c>
      <c r="G206" s="17" t="s">
        <v>963</v>
      </c>
      <c r="H206" s="17" t="s">
        <v>1025</v>
      </c>
      <c r="I206" s="16">
        <v>55</v>
      </c>
      <c r="J206" s="63">
        <f>Tabla1[[#This Row],[COSTO UNITARIO]]*Tabla1[[#This Row],[EXITENCIA ]]</f>
        <v>715</v>
      </c>
    </row>
    <row r="207" spans="1:10" s="18" customFormat="1" ht="35.1" customHeight="1" x14ac:dyDescent="0.3">
      <c r="A207" s="13" t="s">
        <v>2381</v>
      </c>
      <c r="B207" s="14">
        <v>41649</v>
      </c>
      <c r="C207" s="5" t="s">
        <v>1293</v>
      </c>
      <c r="D207" s="15" t="s">
        <v>1294</v>
      </c>
      <c r="E207" s="26" t="s">
        <v>359</v>
      </c>
      <c r="F207" s="26">
        <v>2</v>
      </c>
      <c r="G207" s="7" t="s">
        <v>963</v>
      </c>
      <c r="H207" s="7" t="s">
        <v>1534</v>
      </c>
      <c r="I207" s="16">
        <v>96</v>
      </c>
      <c r="J207" s="63">
        <f>Tabla1[[#This Row],[COSTO UNITARIO]]*Tabla1[[#This Row],[EXITENCIA ]]</f>
        <v>192</v>
      </c>
    </row>
    <row r="208" spans="1:10" s="18" customFormat="1" ht="35.1" customHeight="1" x14ac:dyDescent="0.3">
      <c r="A208" s="13" t="s">
        <v>2380</v>
      </c>
      <c r="B208" s="14">
        <v>42013</v>
      </c>
      <c r="C208" s="5" t="s">
        <v>1291</v>
      </c>
      <c r="D208" s="15" t="s">
        <v>2575</v>
      </c>
      <c r="E208" s="26" t="s">
        <v>359</v>
      </c>
      <c r="F208" s="26">
        <v>0</v>
      </c>
      <c r="G208" s="7" t="s">
        <v>963</v>
      </c>
      <c r="H208" s="7" t="s">
        <v>1534</v>
      </c>
      <c r="I208" s="16">
        <v>1534</v>
      </c>
      <c r="J208" s="63">
        <f>Tabla1[[#This Row],[COSTO UNITARIO]]*Tabla1[[#This Row],[EXITENCIA ]]</f>
        <v>0</v>
      </c>
    </row>
    <row r="209" spans="1:10" s="18" customFormat="1" ht="35.1" customHeight="1" x14ac:dyDescent="0.3">
      <c r="A209" s="13" t="s">
        <v>2353</v>
      </c>
      <c r="B209" s="14">
        <v>42724</v>
      </c>
      <c r="C209" s="5" t="s">
        <v>1228</v>
      </c>
      <c r="D209" s="15" t="s">
        <v>1229</v>
      </c>
      <c r="E209" s="26" t="s">
        <v>359</v>
      </c>
      <c r="F209" s="26">
        <v>0</v>
      </c>
      <c r="G209" s="7" t="s">
        <v>963</v>
      </c>
      <c r="H209" s="7" t="s">
        <v>1478</v>
      </c>
      <c r="I209" s="16" t="s">
        <v>1055</v>
      </c>
      <c r="J209" s="63">
        <f>Tabla1[[#This Row],[COSTO UNITARIO]]*Tabla1[[#This Row],[EXITENCIA ]]</f>
        <v>0</v>
      </c>
    </row>
    <row r="210" spans="1:10" s="18" customFormat="1" ht="35.1" customHeight="1" x14ac:dyDescent="0.3">
      <c r="A210" s="13" t="s">
        <v>2354</v>
      </c>
      <c r="B210" s="14">
        <v>40815</v>
      </c>
      <c r="C210" s="5" t="s">
        <v>1230</v>
      </c>
      <c r="D210" s="15" t="s">
        <v>1231</v>
      </c>
      <c r="E210" s="26" t="s">
        <v>359</v>
      </c>
      <c r="F210" s="26">
        <v>2</v>
      </c>
      <c r="G210" s="7" t="s">
        <v>963</v>
      </c>
      <c r="H210" s="7" t="s">
        <v>1478</v>
      </c>
      <c r="I210" s="16">
        <v>8</v>
      </c>
      <c r="J210" s="63">
        <f>Tabla1[[#This Row],[COSTO UNITARIO]]*Tabla1[[#This Row],[EXITENCIA ]]</f>
        <v>16</v>
      </c>
    </row>
    <row r="211" spans="1:10" s="18" customFormat="1" ht="35.1" customHeight="1" x14ac:dyDescent="0.3">
      <c r="A211" s="13" t="s">
        <v>2352</v>
      </c>
      <c r="B211" s="14">
        <v>42111</v>
      </c>
      <c r="C211" s="5" t="s">
        <v>1225</v>
      </c>
      <c r="D211" s="15" t="s">
        <v>1226</v>
      </c>
      <c r="E211" s="26" t="s">
        <v>359</v>
      </c>
      <c r="F211" s="26">
        <v>2</v>
      </c>
      <c r="G211" s="7" t="s">
        <v>963</v>
      </c>
      <c r="H211" s="7" t="s">
        <v>1478</v>
      </c>
      <c r="I211" s="16">
        <v>70</v>
      </c>
      <c r="J211" s="63">
        <f>Tabla1[[#This Row],[COSTO UNITARIO]]*Tabla1[[#This Row],[EXITENCIA ]]</f>
        <v>140</v>
      </c>
    </row>
    <row r="212" spans="1:10" s="18" customFormat="1" ht="35.1" customHeight="1" x14ac:dyDescent="0.3">
      <c r="A212" s="13" t="s">
        <v>2355</v>
      </c>
      <c r="B212" s="14">
        <v>41338</v>
      </c>
      <c r="C212" s="5" t="s">
        <v>1232</v>
      </c>
      <c r="D212" s="15" t="s">
        <v>1233</v>
      </c>
      <c r="E212" s="26" t="s">
        <v>359</v>
      </c>
      <c r="F212" s="26">
        <v>0</v>
      </c>
      <c r="G212" s="7" t="s">
        <v>963</v>
      </c>
      <c r="H212" s="7" t="s">
        <v>1478</v>
      </c>
      <c r="I212" s="16">
        <v>42</v>
      </c>
      <c r="J212" s="63">
        <f>Tabla1[[#This Row],[COSTO UNITARIO]]*Tabla1[[#This Row],[EXITENCIA ]]</f>
        <v>0</v>
      </c>
    </row>
    <row r="213" spans="1:10" s="18" customFormat="1" ht="35.1" customHeight="1" x14ac:dyDescent="0.3">
      <c r="A213" s="13" t="s">
        <v>2349</v>
      </c>
      <c r="B213" s="14">
        <v>40814</v>
      </c>
      <c r="C213" s="5" t="s">
        <v>1218</v>
      </c>
      <c r="D213" s="15" t="s">
        <v>1219</v>
      </c>
      <c r="E213" s="26" t="s">
        <v>359</v>
      </c>
      <c r="F213" s="26">
        <v>4</v>
      </c>
      <c r="G213" s="7" t="s">
        <v>963</v>
      </c>
      <c r="H213" s="7" t="s">
        <v>2753</v>
      </c>
      <c r="I213" s="16">
        <v>26</v>
      </c>
      <c r="J213" s="63">
        <f>Tabla1[[#This Row],[COSTO UNITARIO]]*Tabla1[[#This Row],[EXITENCIA ]]</f>
        <v>104</v>
      </c>
    </row>
    <row r="214" spans="1:10" s="18" customFormat="1" ht="35.1" customHeight="1" x14ac:dyDescent="0.35">
      <c r="A214" s="13"/>
      <c r="B214" s="14">
        <v>44496</v>
      </c>
      <c r="C214" s="56" t="s">
        <v>3057</v>
      </c>
      <c r="D214" s="57" t="s">
        <v>3058</v>
      </c>
      <c r="E214" s="61" t="s">
        <v>477</v>
      </c>
      <c r="F214" s="61">
        <v>0</v>
      </c>
      <c r="G214" s="61" t="s">
        <v>542</v>
      </c>
      <c r="H214" s="61" t="s">
        <v>486</v>
      </c>
      <c r="I214" s="76">
        <v>2183</v>
      </c>
      <c r="J214" s="63">
        <f>Tabla1[[#This Row],[COSTO UNITARIO]]*Tabla1[[#This Row],[EXITENCIA ]]</f>
        <v>0</v>
      </c>
    </row>
    <row r="215" spans="1:10" s="18" customFormat="1" ht="35.1" customHeight="1" x14ac:dyDescent="0.3">
      <c r="A215" s="13" t="s">
        <v>907</v>
      </c>
      <c r="B215" s="14">
        <v>42773</v>
      </c>
      <c r="C215" s="5" t="s">
        <v>2914</v>
      </c>
      <c r="D215" s="15" t="s">
        <v>1776</v>
      </c>
      <c r="E215" s="26" t="s">
        <v>359</v>
      </c>
      <c r="F215" s="26">
        <v>23</v>
      </c>
      <c r="G215" s="7" t="s">
        <v>545</v>
      </c>
      <c r="H215" s="7" t="s">
        <v>804</v>
      </c>
      <c r="I215" s="16">
        <v>75</v>
      </c>
      <c r="J215" s="63">
        <f>Tabla1[[#This Row],[COSTO UNITARIO]]*Tabla1[[#This Row],[EXITENCIA ]]</f>
        <v>1725</v>
      </c>
    </row>
    <row r="216" spans="1:10" s="18" customFormat="1" ht="35.1" customHeight="1" x14ac:dyDescent="0.3">
      <c r="A216" s="13" t="s">
        <v>2715</v>
      </c>
      <c r="B216" s="14">
        <v>42773</v>
      </c>
      <c r="C216" s="5" t="s">
        <v>2716</v>
      </c>
      <c r="D216" s="15" t="s">
        <v>2717</v>
      </c>
      <c r="E216" s="26" t="s">
        <v>359</v>
      </c>
      <c r="F216" s="26">
        <v>31</v>
      </c>
      <c r="G216" s="7" t="s">
        <v>545</v>
      </c>
      <c r="H216" s="7" t="s">
        <v>804</v>
      </c>
      <c r="I216" s="16">
        <v>75</v>
      </c>
      <c r="J216" s="63">
        <f>Tabla1[[#This Row],[COSTO UNITARIO]]*Tabla1[[#This Row],[EXITENCIA ]]</f>
        <v>2325</v>
      </c>
    </row>
    <row r="217" spans="1:10" s="18" customFormat="1" ht="35.1" customHeight="1" x14ac:dyDescent="0.3">
      <c r="A217" s="13" t="s">
        <v>2315</v>
      </c>
      <c r="B217" s="14">
        <v>39958</v>
      </c>
      <c r="C217" s="5" t="s">
        <v>1134</v>
      </c>
      <c r="D217" s="15" t="s">
        <v>1135</v>
      </c>
      <c r="E217" s="26" t="s">
        <v>359</v>
      </c>
      <c r="F217" s="26">
        <v>0</v>
      </c>
      <c r="G217" s="7" t="s">
        <v>963</v>
      </c>
      <c r="H217" s="7" t="s">
        <v>1124</v>
      </c>
      <c r="I217" s="16">
        <v>9</v>
      </c>
      <c r="J217" s="63">
        <f>Tabla1[[#This Row],[COSTO UNITARIO]]*Tabla1[[#This Row],[EXITENCIA ]]</f>
        <v>0</v>
      </c>
    </row>
    <row r="218" spans="1:10" s="18" customFormat="1" ht="35.1" customHeight="1" x14ac:dyDescent="0.3">
      <c r="A218" s="13" t="s">
        <v>2275</v>
      </c>
      <c r="B218" s="14">
        <v>41579</v>
      </c>
      <c r="C218" s="5" t="s">
        <v>1033</v>
      </c>
      <c r="D218" s="15" t="s">
        <v>1034</v>
      </c>
      <c r="E218" s="26" t="s">
        <v>359</v>
      </c>
      <c r="F218" s="26">
        <v>23</v>
      </c>
      <c r="G218" s="7" t="s">
        <v>963</v>
      </c>
      <c r="H218" s="7" t="s">
        <v>1025</v>
      </c>
      <c r="I218" s="16">
        <v>20</v>
      </c>
      <c r="J218" s="63">
        <f>Tabla1[[#This Row],[COSTO UNITARIO]]*Tabla1[[#This Row],[EXITENCIA ]]</f>
        <v>460</v>
      </c>
    </row>
    <row r="219" spans="1:10" s="18" customFormat="1" ht="35.1" customHeight="1" x14ac:dyDescent="0.3">
      <c r="A219" s="13" t="s">
        <v>2276</v>
      </c>
      <c r="B219" s="14">
        <v>41843</v>
      </c>
      <c r="C219" s="5" t="s">
        <v>1035</v>
      </c>
      <c r="D219" s="15" t="s">
        <v>1036</v>
      </c>
      <c r="E219" s="26" t="s">
        <v>359</v>
      </c>
      <c r="F219" s="26">
        <v>7</v>
      </c>
      <c r="G219" s="7" t="s">
        <v>963</v>
      </c>
      <c r="H219" s="7" t="s">
        <v>1025</v>
      </c>
      <c r="I219" s="16">
        <v>92</v>
      </c>
      <c r="J219" s="63">
        <f>Tabla1[[#This Row],[COSTO UNITARIO]]*Tabla1[[#This Row],[EXITENCIA ]]</f>
        <v>644</v>
      </c>
    </row>
    <row r="220" spans="1:10" s="18" customFormat="1" ht="35.1" customHeight="1" x14ac:dyDescent="0.3">
      <c r="A220" s="13" t="s">
        <v>2277</v>
      </c>
      <c r="B220" s="14">
        <v>41843</v>
      </c>
      <c r="C220" s="5" t="s">
        <v>1037</v>
      </c>
      <c r="D220" s="15" t="s">
        <v>1038</v>
      </c>
      <c r="E220" s="6" t="s">
        <v>359</v>
      </c>
      <c r="F220" s="6">
        <v>2</v>
      </c>
      <c r="G220" s="7" t="s">
        <v>963</v>
      </c>
      <c r="H220" s="7" t="s">
        <v>1025</v>
      </c>
      <c r="I220" s="16">
        <v>92</v>
      </c>
      <c r="J220" s="63">
        <f>Tabla1[[#This Row],[COSTO UNITARIO]]*Tabla1[[#This Row],[EXITENCIA ]]</f>
        <v>184</v>
      </c>
    </row>
    <row r="221" spans="1:10" s="18" customFormat="1" ht="35.1" customHeight="1" x14ac:dyDescent="0.3">
      <c r="A221" s="20" t="s">
        <v>2591</v>
      </c>
      <c r="B221" s="14">
        <v>44229</v>
      </c>
      <c r="C221" s="7" t="s">
        <v>2942</v>
      </c>
      <c r="D221" s="22" t="s">
        <v>2711</v>
      </c>
      <c r="E221" s="17" t="s">
        <v>477</v>
      </c>
      <c r="F221" s="17">
        <v>0</v>
      </c>
      <c r="G221" s="17" t="s">
        <v>963</v>
      </c>
      <c r="H221" s="17" t="s">
        <v>991</v>
      </c>
      <c r="I221" s="16">
        <v>283.79000000000002</v>
      </c>
      <c r="J221" s="63">
        <f>Tabla1[[#This Row],[COSTO UNITARIO]]*Tabla1[[#This Row],[EXITENCIA ]]</f>
        <v>0</v>
      </c>
    </row>
    <row r="222" spans="1:10" s="18" customFormat="1" ht="35.1" customHeight="1" x14ac:dyDescent="0.35">
      <c r="A222" s="13" t="s">
        <v>1883</v>
      </c>
      <c r="B222" s="14">
        <v>42830</v>
      </c>
      <c r="C222" s="59" t="s">
        <v>32</v>
      </c>
      <c r="D222" s="60" t="s">
        <v>193</v>
      </c>
      <c r="E222" s="69" t="s">
        <v>5</v>
      </c>
      <c r="F222" s="69">
        <v>1</v>
      </c>
      <c r="G222" s="61" t="s">
        <v>542</v>
      </c>
      <c r="H222" s="61" t="s">
        <v>492</v>
      </c>
      <c r="I222" s="62">
        <v>2006</v>
      </c>
      <c r="J222" s="63">
        <f>Tabla1[[#This Row],[COSTO UNITARIO]]*Tabla1[[#This Row],[EXITENCIA ]]</f>
        <v>2006</v>
      </c>
    </row>
    <row r="223" spans="1:10" s="18" customFormat="1" ht="35.1" customHeight="1" x14ac:dyDescent="0.35">
      <c r="A223" s="13"/>
      <c r="B223" s="14">
        <v>44909</v>
      </c>
      <c r="C223" s="59" t="s">
        <v>3275</v>
      </c>
      <c r="D223" s="60" t="s">
        <v>3276</v>
      </c>
      <c r="E223" s="69" t="s">
        <v>477</v>
      </c>
      <c r="F223" s="69">
        <v>0</v>
      </c>
      <c r="G223" s="61" t="s">
        <v>542</v>
      </c>
      <c r="H223" s="61" t="s">
        <v>519</v>
      </c>
      <c r="I223" s="65">
        <v>1888</v>
      </c>
      <c r="J223" s="63">
        <f>Tabla1[[#This Row],[COSTO UNITARIO]]*Tabla1[[#This Row],[EXITENCIA ]]</f>
        <v>0</v>
      </c>
    </row>
    <row r="224" spans="1:10" s="18" customFormat="1" ht="35.1" customHeight="1" x14ac:dyDescent="0.35">
      <c r="A224" s="13" t="s">
        <v>1980</v>
      </c>
      <c r="B224" s="14">
        <v>43832</v>
      </c>
      <c r="C224" s="59" t="s">
        <v>119</v>
      </c>
      <c r="D224" s="60" t="s">
        <v>272</v>
      </c>
      <c r="E224" s="69" t="s">
        <v>5</v>
      </c>
      <c r="F224" s="69">
        <v>0</v>
      </c>
      <c r="G224" s="61" t="s">
        <v>542</v>
      </c>
      <c r="H224" s="61" t="s">
        <v>518</v>
      </c>
      <c r="I224" s="62">
        <v>472</v>
      </c>
      <c r="J224" s="63">
        <f>Tabla1[[#This Row],[COSTO UNITARIO]]*Tabla1[[#This Row],[EXITENCIA ]]</f>
        <v>0</v>
      </c>
    </row>
    <row r="225" spans="1:10" s="18" customFormat="1" ht="35.1" customHeight="1" x14ac:dyDescent="0.35">
      <c r="A225" s="13" t="s">
        <v>1986</v>
      </c>
      <c r="B225" s="14">
        <v>43832</v>
      </c>
      <c r="C225" s="59" t="s">
        <v>118</v>
      </c>
      <c r="D225" s="60" t="s">
        <v>271</v>
      </c>
      <c r="E225" s="69" t="s">
        <v>9</v>
      </c>
      <c r="F225" s="69">
        <v>1</v>
      </c>
      <c r="G225" s="61" t="s">
        <v>542</v>
      </c>
      <c r="H225" s="61" t="s">
        <v>519</v>
      </c>
      <c r="I225" s="62">
        <v>472</v>
      </c>
      <c r="J225" s="63">
        <f>Tabla1[[#This Row],[COSTO UNITARIO]]*Tabla1[[#This Row],[EXITENCIA ]]</f>
        <v>472</v>
      </c>
    </row>
    <row r="226" spans="1:10" s="18" customFormat="1" ht="35.1" customHeight="1" x14ac:dyDescent="0.35">
      <c r="A226" s="13" t="s">
        <v>1983</v>
      </c>
      <c r="B226" s="14">
        <v>43832</v>
      </c>
      <c r="C226" s="59" t="s">
        <v>125</v>
      </c>
      <c r="D226" s="60" t="s">
        <v>279</v>
      </c>
      <c r="E226" s="69" t="s">
        <v>5</v>
      </c>
      <c r="F226" s="69">
        <v>0</v>
      </c>
      <c r="G226" s="61" t="s">
        <v>542</v>
      </c>
      <c r="H226" s="61" t="s">
        <v>518</v>
      </c>
      <c r="I226" s="62">
        <v>2800</v>
      </c>
      <c r="J226" s="63">
        <f>Tabla1[[#This Row],[COSTO UNITARIO]]*Tabla1[[#This Row],[EXITENCIA ]]</f>
        <v>0</v>
      </c>
    </row>
    <row r="227" spans="1:10" s="18" customFormat="1" ht="35.1" customHeight="1" x14ac:dyDescent="0.35">
      <c r="A227" s="13"/>
      <c r="B227" s="14">
        <v>43832</v>
      </c>
      <c r="C227" s="59" t="s">
        <v>3183</v>
      </c>
      <c r="D227" s="60" t="s">
        <v>274</v>
      </c>
      <c r="E227" s="69" t="s">
        <v>477</v>
      </c>
      <c r="F227" s="69">
        <v>29</v>
      </c>
      <c r="G227" s="61" t="s">
        <v>542</v>
      </c>
      <c r="H227" s="61" t="s">
        <v>517</v>
      </c>
      <c r="I227" s="62">
        <v>800</v>
      </c>
      <c r="J227" s="63">
        <f>Tabla1[[#This Row],[COSTO UNITARIO]]*Tabla1[[#This Row],[EXITENCIA ]]</f>
        <v>23200</v>
      </c>
    </row>
    <row r="228" spans="1:10" s="18" customFormat="1" ht="35.1" customHeight="1" x14ac:dyDescent="0.35">
      <c r="A228" s="13" t="s">
        <v>1981</v>
      </c>
      <c r="B228" s="14">
        <v>43832</v>
      </c>
      <c r="C228" s="59" t="s">
        <v>121</v>
      </c>
      <c r="D228" s="60" t="s">
        <v>274</v>
      </c>
      <c r="E228" s="69" t="s">
        <v>5</v>
      </c>
      <c r="F228" s="69">
        <v>23</v>
      </c>
      <c r="G228" s="61" t="s">
        <v>542</v>
      </c>
      <c r="H228" s="61" t="s">
        <v>518</v>
      </c>
      <c r="I228" s="62">
        <v>472</v>
      </c>
      <c r="J228" s="63">
        <f>Tabla1[[#This Row],[COSTO UNITARIO]]*Tabla1[[#This Row],[EXITENCIA ]]</f>
        <v>10856</v>
      </c>
    </row>
    <row r="229" spans="1:10" s="18" customFormat="1" ht="35.1" customHeight="1" x14ac:dyDescent="0.35">
      <c r="A229" s="13" t="s">
        <v>1979</v>
      </c>
      <c r="B229" s="14">
        <v>42486</v>
      </c>
      <c r="C229" s="81" t="s">
        <v>2580</v>
      </c>
      <c r="D229" s="60" t="s">
        <v>303</v>
      </c>
      <c r="E229" s="69" t="s">
        <v>5</v>
      </c>
      <c r="F229" s="69">
        <v>32</v>
      </c>
      <c r="G229" s="61" t="s">
        <v>542</v>
      </c>
      <c r="H229" s="61" t="s">
        <v>517</v>
      </c>
      <c r="I229" s="62">
        <v>406</v>
      </c>
      <c r="J229" s="63">
        <f>Tabla1[[#This Row],[COSTO UNITARIO]]*Tabla1[[#This Row],[EXITENCIA ]]</f>
        <v>12992</v>
      </c>
    </row>
    <row r="230" spans="1:10" s="18" customFormat="1" ht="35.1" customHeight="1" x14ac:dyDescent="0.35">
      <c r="A230" s="13" t="s">
        <v>1988</v>
      </c>
      <c r="B230" s="14">
        <v>43832</v>
      </c>
      <c r="C230" s="59" t="s">
        <v>122</v>
      </c>
      <c r="D230" s="60" t="s">
        <v>275</v>
      </c>
      <c r="E230" s="69" t="s">
        <v>5</v>
      </c>
      <c r="F230" s="69">
        <v>1</v>
      </c>
      <c r="G230" s="61" t="s">
        <v>542</v>
      </c>
      <c r="H230" s="61" t="s">
        <v>519</v>
      </c>
      <c r="I230" s="62">
        <v>800</v>
      </c>
      <c r="J230" s="63">
        <f>Tabla1[[#This Row],[COSTO UNITARIO]]*Tabla1[[#This Row],[EXITENCIA ]]</f>
        <v>800</v>
      </c>
    </row>
    <row r="231" spans="1:10" s="18" customFormat="1" ht="35.1" customHeight="1" x14ac:dyDescent="0.35">
      <c r="A231" s="13" t="s">
        <v>1989</v>
      </c>
      <c r="B231" s="14">
        <v>41537</v>
      </c>
      <c r="C231" s="59" t="s">
        <v>350</v>
      </c>
      <c r="D231" s="60" t="s">
        <v>349</v>
      </c>
      <c r="E231" s="69" t="s">
        <v>5</v>
      </c>
      <c r="F231" s="69">
        <v>4</v>
      </c>
      <c r="G231" s="61" t="s">
        <v>542</v>
      </c>
      <c r="H231" s="61" t="s">
        <v>519</v>
      </c>
      <c r="I231" s="72">
        <v>2800</v>
      </c>
      <c r="J231" s="63">
        <f>Tabla1[[#This Row],[COSTO UNITARIO]]*Tabla1[[#This Row],[EXITENCIA ]]</f>
        <v>11200</v>
      </c>
    </row>
    <row r="232" spans="1:10" s="18" customFormat="1" ht="35.1" customHeight="1" x14ac:dyDescent="0.35">
      <c r="A232" s="13" t="s">
        <v>1854</v>
      </c>
      <c r="B232" s="14">
        <v>42773</v>
      </c>
      <c r="C232" s="56" t="s">
        <v>367</v>
      </c>
      <c r="D232" s="57" t="s">
        <v>366</v>
      </c>
      <c r="E232" s="69" t="s">
        <v>5</v>
      </c>
      <c r="F232" s="69">
        <v>4</v>
      </c>
      <c r="G232" s="61" t="s">
        <v>542</v>
      </c>
      <c r="H232" s="61" t="s">
        <v>487</v>
      </c>
      <c r="I232" s="65">
        <v>1753</v>
      </c>
      <c r="J232" s="63">
        <f>Tabla1[[#This Row],[COSTO UNITARIO]]*Tabla1[[#This Row],[EXITENCIA ]]</f>
        <v>7012</v>
      </c>
    </row>
    <row r="233" spans="1:10" s="18" customFormat="1" ht="35.1" customHeight="1" x14ac:dyDescent="0.35">
      <c r="A233" s="13"/>
      <c r="B233" s="14">
        <v>44453</v>
      </c>
      <c r="C233" s="59" t="s">
        <v>120</v>
      </c>
      <c r="D233" s="60" t="s">
        <v>273</v>
      </c>
      <c r="E233" s="69" t="s">
        <v>5</v>
      </c>
      <c r="F233" s="69">
        <v>3</v>
      </c>
      <c r="G233" s="61" t="s">
        <v>542</v>
      </c>
      <c r="H233" s="61" t="s">
        <v>519</v>
      </c>
      <c r="I233" s="62">
        <v>472</v>
      </c>
      <c r="J233" s="63">
        <f>Tabla1[[#This Row],[COSTO UNITARIO]]*Tabla1[[#This Row],[EXITENCIA ]]</f>
        <v>1416</v>
      </c>
    </row>
    <row r="234" spans="1:10" s="18" customFormat="1" ht="35.1" customHeight="1" x14ac:dyDescent="0.35">
      <c r="A234" s="13"/>
      <c r="B234" s="14">
        <v>44909</v>
      </c>
      <c r="C234" s="59" t="s">
        <v>3275</v>
      </c>
      <c r="D234" s="60" t="s">
        <v>3295</v>
      </c>
      <c r="E234" s="69" t="s">
        <v>477</v>
      </c>
      <c r="F234" s="69">
        <v>0</v>
      </c>
      <c r="G234" s="61" t="s">
        <v>542</v>
      </c>
      <c r="H234" s="61" t="s">
        <v>519</v>
      </c>
      <c r="I234" s="65">
        <v>2006</v>
      </c>
      <c r="J234" s="63">
        <f>Tabla1[[#This Row],[COSTO UNITARIO]]*Tabla1[[#This Row],[EXITENCIA ]]</f>
        <v>0</v>
      </c>
    </row>
    <row r="235" spans="1:10" s="18" customFormat="1" ht="35.1" customHeight="1" x14ac:dyDescent="0.35">
      <c r="A235" s="13"/>
      <c r="B235" s="14">
        <v>44453</v>
      </c>
      <c r="C235" s="59" t="s">
        <v>123</v>
      </c>
      <c r="D235" s="60" t="s">
        <v>276</v>
      </c>
      <c r="E235" s="69" t="s">
        <v>5</v>
      </c>
      <c r="F235" s="69">
        <v>1</v>
      </c>
      <c r="G235" s="61" t="s">
        <v>542</v>
      </c>
      <c r="H235" s="61" t="s">
        <v>518</v>
      </c>
      <c r="I235" s="62">
        <v>800</v>
      </c>
      <c r="J235" s="63">
        <f>Tabla1[[#This Row],[COSTO UNITARIO]]*Tabla1[[#This Row],[EXITENCIA ]]</f>
        <v>800</v>
      </c>
    </row>
    <row r="236" spans="1:10" s="18" customFormat="1" ht="35.1" customHeight="1" x14ac:dyDescent="0.3">
      <c r="A236" s="13" t="s">
        <v>2108</v>
      </c>
      <c r="B236" s="14">
        <v>44854</v>
      </c>
      <c r="C236" s="5" t="s">
        <v>610</v>
      </c>
      <c r="D236" s="15" t="s">
        <v>611</v>
      </c>
      <c r="E236" s="26" t="s">
        <v>2</v>
      </c>
      <c r="F236" s="26">
        <v>15</v>
      </c>
      <c r="G236" s="7" t="s">
        <v>545</v>
      </c>
      <c r="H236" s="7" t="s">
        <v>1768</v>
      </c>
      <c r="I236" s="16">
        <v>24</v>
      </c>
      <c r="J236" s="63">
        <f>Tabla1[[#This Row],[COSTO UNITARIO]]*Tabla1[[#This Row],[EXITENCIA ]]</f>
        <v>360</v>
      </c>
    </row>
    <row r="237" spans="1:10" s="18" customFormat="1" ht="35.1" customHeight="1" x14ac:dyDescent="0.3">
      <c r="A237" s="13" t="s">
        <v>2107</v>
      </c>
      <c r="B237" s="14">
        <v>44152</v>
      </c>
      <c r="C237" s="5" t="s">
        <v>607</v>
      </c>
      <c r="D237" s="15" t="s">
        <v>608</v>
      </c>
      <c r="E237" s="26" t="s">
        <v>2</v>
      </c>
      <c r="F237" s="26">
        <v>0</v>
      </c>
      <c r="G237" s="7" t="s">
        <v>545</v>
      </c>
      <c r="H237" s="7" t="s">
        <v>1768</v>
      </c>
      <c r="I237" s="16" t="s">
        <v>609</v>
      </c>
      <c r="J237" s="63">
        <f>Tabla1[[#This Row],[COSTO UNITARIO]]*Tabla1[[#This Row],[EXITENCIA ]]</f>
        <v>0</v>
      </c>
    </row>
    <row r="238" spans="1:10" s="18" customFormat="1" ht="35.1" customHeight="1" x14ac:dyDescent="0.3">
      <c r="A238" s="13" t="s">
        <v>2313</v>
      </c>
      <c r="B238" s="14">
        <v>40738</v>
      </c>
      <c r="C238" s="5" t="s">
        <v>1130</v>
      </c>
      <c r="D238" s="15" t="s">
        <v>1131</v>
      </c>
      <c r="E238" s="26" t="s">
        <v>359</v>
      </c>
      <c r="F238" s="26">
        <v>10</v>
      </c>
      <c r="G238" s="7" t="s">
        <v>963</v>
      </c>
      <c r="H238" s="7" t="s">
        <v>1124</v>
      </c>
      <c r="I238" s="16" t="s">
        <v>609</v>
      </c>
      <c r="J238" s="63">
        <f>Tabla1[[#This Row],[COSTO UNITARIO]]*Tabla1[[#This Row],[EXITENCIA ]]</f>
        <v>80</v>
      </c>
    </row>
    <row r="239" spans="1:10" s="18" customFormat="1" ht="35.1" customHeight="1" x14ac:dyDescent="0.3">
      <c r="A239" s="13" t="s">
        <v>2314</v>
      </c>
      <c r="B239" s="14">
        <v>41649</v>
      </c>
      <c r="C239" s="5" t="s">
        <v>1132</v>
      </c>
      <c r="D239" s="15" t="s">
        <v>1133</v>
      </c>
      <c r="E239" s="26" t="s">
        <v>359</v>
      </c>
      <c r="F239" s="26">
        <v>4</v>
      </c>
      <c r="G239" s="7" t="s">
        <v>963</v>
      </c>
      <c r="H239" s="7" t="s">
        <v>1124</v>
      </c>
      <c r="I239" s="16">
        <v>27</v>
      </c>
      <c r="J239" s="63">
        <f>Tabla1[[#This Row],[COSTO UNITARIO]]*Tabla1[[#This Row],[EXITENCIA ]]</f>
        <v>108</v>
      </c>
    </row>
    <row r="240" spans="1:10" s="18" customFormat="1" ht="35.1" customHeight="1" x14ac:dyDescent="0.3">
      <c r="A240" s="13" t="s">
        <v>2387</v>
      </c>
      <c r="B240" s="14">
        <v>43241</v>
      </c>
      <c r="C240" s="5" t="s">
        <v>1307</v>
      </c>
      <c r="D240" s="15" t="s">
        <v>1308</v>
      </c>
      <c r="E240" s="26" t="s">
        <v>359</v>
      </c>
      <c r="F240" s="26">
        <v>7</v>
      </c>
      <c r="G240" s="7" t="s">
        <v>963</v>
      </c>
      <c r="H240" s="7" t="s">
        <v>1534</v>
      </c>
      <c r="I240" s="16" t="s">
        <v>1309</v>
      </c>
      <c r="J240" s="63">
        <f>Tabla1[[#This Row],[COSTO UNITARIO]]*Tabla1[[#This Row],[EXITENCIA ]]</f>
        <v>679</v>
      </c>
    </row>
    <row r="241" spans="1:10" s="18" customFormat="1" ht="35.1" customHeight="1" x14ac:dyDescent="0.3">
      <c r="A241" s="13" t="s">
        <v>2533</v>
      </c>
      <c r="B241" s="14">
        <v>44265</v>
      </c>
      <c r="C241" s="5" t="s">
        <v>1672</v>
      </c>
      <c r="D241" s="15" t="s">
        <v>1673</v>
      </c>
      <c r="E241" s="26" t="s">
        <v>1674</v>
      </c>
      <c r="F241" s="26">
        <v>5</v>
      </c>
      <c r="G241" s="7" t="s">
        <v>963</v>
      </c>
      <c r="H241" s="7" t="s">
        <v>1667</v>
      </c>
      <c r="I241" s="16" t="s">
        <v>1143</v>
      </c>
      <c r="J241" s="63">
        <f>Tabla1[[#This Row],[COSTO UNITARIO]]*Tabla1[[#This Row],[EXITENCIA ]]</f>
        <v>1595</v>
      </c>
    </row>
    <row r="242" spans="1:10" s="18" customFormat="1" ht="35.1" customHeight="1" x14ac:dyDescent="0.3">
      <c r="A242" s="13" t="s">
        <v>1699</v>
      </c>
      <c r="B242" s="14">
        <v>44265</v>
      </c>
      <c r="C242" s="5" t="s">
        <v>1699</v>
      </c>
      <c r="D242" s="15" t="s">
        <v>1669</v>
      </c>
      <c r="E242" s="26" t="s">
        <v>1670</v>
      </c>
      <c r="F242" s="26">
        <v>51</v>
      </c>
      <c r="G242" s="7" t="s">
        <v>963</v>
      </c>
      <c r="H242" s="7" t="s">
        <v>1667</v>
      </c>
      <c r="I242" s="16" t="s">
        <v>1671</v>
      </c>
      <c r="J242" s="63">
        <f>Tabla1[[#This Row],[COSTO UNITARIO]]*Tabla1[[#This Row],[EXITENCIA ]]</f>
        <v>83895</v>
      </c>
    </row>
    <row r="243" spans="1:10" s="18" customFormat="1" ht="35.1" customHeight="1" x14ac:dyDescent="0.35">
      <c r="A243" s="13" t="s">
        <v>1867</v>
      </c>
      <c r="B243" s="14">
        <v>43258</v>
      </c>
      <c r="C243" s="59" t="s">
        <v>17</v>
      </c>
      <c r="D243" s="60" t="s">
        <v>189</v>
      </c>
      <c r="E243" s="69" t="s">
        <v>5</v>
      </c>
      <c r="F243" s="69">
        <v>0</v>
      </c>
      <c r="G243" s="61" t="s">
        <v>542</v>
      </c>
      <c r="H243" s="61" t="s">
        <v>489</v>
      </c>
      <c r="I243" s="65">
        <v>1634.7</v>
      </c>
      <c r="J243" s="63">
        <f>Tabla1[[#This Row],[COSTO UNITARIO]]*Tabla1[[#This Row],[EXITENCIA ]]</f>
        <v>0</v>
      </c>
    </row>
    <row r="244" spans="1:10" s="18" customFormat="1" ht="35.1" customHeight="1" x14ac:dyDescent="0.35">
      <c r="A244" s="13" t="s">
        <v>1868</v>
      </c>
      <c r="B244" s="14">
        <v>43437</v>
      </c>
      <c r="C244" s="59" t="s">
        <v>24</v>
      </c>
      <c r="D244" s="60" t="s">
        <v>328</v>
      </c>
      <c r="E244" s="69" t="s">
        <v>5</v>
      </c>
      <c r="F244" s="69">
        <v>0</v>
      </c>
      <c r="G244" s="61" t="s">
        <v>542</v>
      </c>
      <c r="H244" s="61" t="s">
        <v>489</v>
      </c>
      <c r="I244" s="65">
        <v>1674</v>
      </c>
      <c r="J244" s="63">
        <f>Tabla1[[#This Row],[COSTO UNITARIO]]*Tabla1[[#This Row],[EXITENCIA ]]</f>
        <v>0</v>
      </c>
    </row>
    <row r="245" spans="1:10" s="18" customFormat="1" ht="35.1" customHeight="1" x14ac:dyDescent="0.35">
      <c r="A245" s="13"/>
      <c r="B245" s="14">
        <v>44496</v>
      </c>
      <c r="C245" s="56" t="s">
        <v>3035</v>
      </c>
      <c r="D245" s="57" t="s">
        <v>3036</v>
      </c>
      <c r="E245" s="70" t="s">
        <v>477</v>
      </c>
      <c r="F245" s="70">
        <v>0</v>
      </c>
      <c r="G245" s="61" t="s">
        <v>542</v>
      </c>
      <c r="H245" s="61" t="s">
        <v>504</v>
      </c>
      <c r="I245" s="62">
        <v>590</v>
      </c>
      <c r="J245" s="63">
        <f>Tabla1[[#This Row],[COSTO UNITARIO]]*Tabla1[[#This Row],[EXITENCIA ]]</f>
        <v>0</v>
      </c>
    </row>
    <row r="246" spans="1:10" s="18" customFormat="1" ht="35.1" customHeight="1" x14ac:dyDescent="0.3">
      <c r="A246" s="13"/>
      <c r="B246" s="14">
        <v>44455</v>
      </c>
      <c r="C246" s="5" t="s">
        <v>2841</v>
      </c>
      <c r="D246" s="15" t="s">
        <v>3186</v>
      </c>
      <c r="E246" s="26" t="s">
        <v>477</v>
      </c>
      <c r="F246" s="26">
        <v>6</v>
      </c>
      <c r="G246" s="7" t="s">
        <v>2572</v>
      </c>
      <c r="H246" s="7" t="s">
        <v>1213</v>
      </c>
      <c r="I246" s="16">
        <v>75</v>
      </c>
      <c r="J246" s="63">
        <f>Tabla1[[#This Row],[COSTO UNITARIO]]*Tabla1[[#This Row],[EXITENCIA ]]</f>
        <v>450</v>
      </c>
    </row>
    <row r="247" spans="1:10" s="18" customFormat="1" ht="35.1" customHeight="1" x14ac:dyDescent="0.3">
      <c r="A247" s="20" t="s">
        <v>2673</v>
      </c>
      <c r="B247" s="14">
        <v>44454</v>
      </c>
      <c r="C247" s="7" t="s">
        <v>2673</v>
      </c>
      <c r="D247" s="22" t="s">
        <v>2674</v>
      </c>
      <c r="E247" s="28" t="s">
        <v>477</v>
      </c>
      <c r="F247" s="28">
        <v>6</v>
      </c>
      <c r="G247" s="17" t="s">
        <v>2572</v>
      </c>
      <c r="H247" s="17" t="s">
        <v>1213</v>
      </c>
      <c r="I247" s="16">
        <v>131</v>
      </c>
      <c r="J247" s="63">
        <f>Tabla1[[#This Row],[COSTO UNITARIO]]*Tabla1[[#This Row],[EXITENCIA ]]</f>
        <v>786</v>
      </c>
    </row>
    <row r="248" spans="1:10" s="18" customFormat="1" ht="35.1" customHeight="1" x14ac:dyDescent="0.3">
      <c r="A248" s="20" t="s">
        <v>2691</v>
      </c>
      <c r="B248" s="14">
        <v>40821</v>
      </c>
      <c r="C248" s="7" t="s">
        <v>2691</v>
      </c>
      <c r="D248" s="22" t="s">
        <v>2692</v>
      </c>
      <c r="E248" s="28" t="s">
        <v>477</v>
      </c>
      <c r="F248" s="28">
        <v>4</v>
      </c>
      <c r="G248" s="17" t="s">
        <v>963</v>
      </c>
      <c r="H248" s="17" t="s">
        <v>1729</v>
      </c>
      <c r="I248" s="16">
        <v>2287.9699999999998</v>
      </c>
      <c r="J248" s="63">
        <f>Tabla1[[#This Row],[COSTO UNITARIO]]*Tabla1[[#This Row],[EXITENCIA ]]</f>
        <v>9151.8799999999992</v>
      </c>
    </row>
    <row r="249" spans="1:10" s="18" customFormat="1" ht="35.1" customHeight="1" x14ac:dyDescent="0.35">
      <c r="A249" s="13" t="s">
        <v>1911</v>
      </c>
      <c r="B249" s="14">
        <v>42632</v>
      </c>
      <c r="C249" s="59" t="s">
        <v>52</v>
      </c>
      <c r="D249" s="60" t="s">
        <v>333</v>
      </c>
      <c r="E249" s="69" t="s">
        <v>5</v>
      </c>
      <c r="F249" s="69">
        <v>5</v>
      </c>
      <c r="G249" s="61" t="s">
        <v>542</v>
      </c>
      <c r="H249" s="61" t="s">
        <v>501</v>
      </c>
      <c r="I249" s="62">
        <v>1100.94</v>
      </c>
      <c r="J249" s="63">
        <f>Tabla1[[#This Row],[COSTO UNITARIO]]*Tabla1[[#This Row],[EXITENCIA ]]</f>
        <v>5504.7000000000007</v>
      </c>
    </row>
    <row r="250" spans="1:10" s="18" customFormat="1" ht="35.1" customHeight="1" x14ac:dyDescent="0.35">
      <c r="A250" s="13" t="s">
        <v>2002</v>
      </c>
      <c r="B250" s="14">
        <v>43444</v>
      </c>
      <c r="C250" s="59" t="s">
        <v>114</v>
      </c>
      <c r="D250" s="60" t="s">
        <v>267</v>
      </c>
      <c r="E250" s="61" t="s">
        <v>5</v>
      </c>
      <c r="F250" s="61">
        <v>1</v>
      </c>
      <c r="G250" s="61" t="s">
        <v>542</v>
      </c>
      <c r="H250" s="61" t="s">
        <v>520</v>
      </c>
      <c r="I250" s="62">
        <v>500</v>
      </c>
      <c r="J250" s="63">
        <f>Tabla1[[#This Row],[COSTO UNITARIO]]*Tabla1[[#This Row],[EXITENCIA ]]</f>
        <v>500</v>
      </c>
    </row>
    <row r="251" spans="1:10" s="18" customFormat="1" ht="35.1" customHeight="1" x14ac:dyDescent="0.35">
      <c r="A251" s="13" t="s">
        <v>1912</v>
      </c>
      <c r="B251" s="14">
        <v>42774</v>
      </c>
      <c r="C251" s="59" t="s">
        <v>53</v>
      </c>
      <c r="D251" s="60" t="s">
        <v>211</v>
      </c>
      <c r="E251" s="61" t="s">
        <v>5</v>
      </c>
      <c r="F251" s="61">
        <v>17</v>
      </c>
      <c r="G251" s="61" t="s">
        <v>542</v>
      </c>
      <c r="H251" s="61" t="s">
        <v>501</v>
      </c>
      <c r="I251" s="62">
        <v>1100.94</v>
      </c>
      <c r="J251" s="63">
        <f>Tabla1[[#This Row],[COSTO UNITARIO]]*Tabla1[[#This Row],[EXITENCIA ]]</f>
        <v>18715.98</v>
      </c>
    </row>
    <row r="252" spans="1:10" s="18" customFormat="1" ht="35.1" customHeight="1" x14ac:dyDescent="0.35">
      <c r="A252" s="13"/>
      <c r="B252" s="14">
        <v>44453</v>
      </c>
      <c r="C252" s="59" t="s">
        <v>115</v>
      </c>
      <c r="D252" s="60" t="s">
        <v>268</v>
      </c>
      <c r="E252" s="69" t="s">
        <v>5</v>
      </c>
      <c r="F252" s="69">
        <v>3</v>
      </c>
      <c r="G252" s="61" t="s">
        <v>542</v>
      </c>
      <c r="H252" s="61" t="s">
        <v>520</v>
      </c>
      <c r="I252" s="62">
        <v>501</v>
      </c>
      <c r="J252" s="63">
        <f>Tabla1[[#This Row],[COSTO UNITARIO]]*Tabla1[[#This Row],[EXITENCIA ]]</f>
        <v>1503</v>
      </c>
    </row>
    <row r="253" spans="1:10" s="18" customFormat="1" ht="35.1" customHeight="1" x14ac:dyDescent="0.35">
      <c r="A253" s="13" t="s">
        <v>1914</v>
      </c>
      <c r="B253" s="14">
        <v>42632</v>
      </c>
      <c r="C253" s="59" t="s">
        <v>419</v>
      </c>
      <c r="D253" s="60" t="s">
        <v>395</v>
      </c>
      <c r="E253" s="69" t="s">
        <v>11</v>
      </c>
      <c r="F253" s="69">
        <v>9</v>
      </c>
      <c r="G253" s="61" t="s">
        <v>542</v>
      </c>
      <c r="H253" s="61" t="s">
        <v>501</v>
      </c>
      <c r="I253" s="62">
        <v>650</v>
      </c>
      <c r="J253" s="63">
        <f>Tabla1[[#This Row],[COSTO UNITARIO]]*Tabla1[[#This Row],[EXITENCIA ]]</f>
        <v>5850</v>
      </c>
    </row>
    <row r="254" spans="1:10" s="18" customFormat="1" ht="35.1" customHeight="1" x14ac:dyDescent="0.35">
      <c r="A254" s="20" t="s">
        <v>114</v>
      </c>
      <c r="B254" s="14">
        <v>43444</v>
      </c>
      <c r="C254" s="61" t="s">
        <v>114</v>
      </c>
      <c r="D254" s="73" t="s">
        <v>2658</v>
      </c>
      <c r="E254" s="75" t="s">
        <v>477</v>
      </c>
      <c r="F254" s="75">
        <v>3</v>
      </c>
      <c r="G254" s="74" t="s">
        <v>542</v>
      </c>
      <c r="H254" s="74" t="s">
        <v>501</v>
      </c>
      <c r="I254" s="62">
        <v>261</v>
      </c>
      <c r="J254" s="63">
        <f>Tabla1[[#This Row],[COSTO UNITARIO]]*Tabla1[[#This Row],[EXITENCIA ]]</f>
        <v>783</v>
      </c>
    </row>
    <row r="255" spans="1:10" s="18" customFormat="1" ht="35.1" customHeight="1" x14ac:dyDescent="0.35">
      <c r="A255" s="13" t="s">
        <v>1856</v>
      </c>
      <c r="B255" s="14">
        <v>42774</v>
      </c>
      <c r="C255" s="56" t="s">
        <v>53</v>
      </c>
      <c r="D255" s="57" t="s">
        <v>370</v>
      </c>
      <c r="E255" s="61" t="s">
        <v>5</v>
      </c>
      <c r="F255" s="61">
        <v>1</v>
      </c>
      <c r="G255" s="61" t="s">
        <v>542</v>
      </c>
      <c r="H255" s="61" t="s">
        <v>488</v>
      </c>
      <c r="I255" s="76">
        <v>1100</v>
      </c>
      <c r="J255" s="63">
        <f>Tabla1[[#This Row],[COSTO UNITARIO]]*Tabla1[[#This Row],[EXITENCIA ]]</f>
        <v>1100</v>
      </c>
    </row>
    <row r="256" spans="1:10" s="18" customFormat="1" ht="35.1" customHeight="1" x14ac:dyDescent="0.3">
      <c r="A256" s="13" t="s">
        <v>2316</v>
      </c>
      <c r="B256" s="14">
        <v>40822</v>
      </c>
      <c r="C256" s="5" t="s">
        <v>1136</v>
      </c>
      <c r="D256" s="15" t="s">
        <v>1137</v>
      </c>
      <c r="E256" s="6" t="s">
        <v>359</v>
      </c>
      <c r="F256" s="6">
        <v>3</v>
      </c>
      <c r="G256" s="7" t="s">
        <v>963</v>
      </c>
      <c r="H256" s="7" t="s">
        <v>1124</v>
      </c>
      <c r="I256" s="16">
        <v>75</v>
      </c>
      <c r="J256" s="63">
        <f>Tabla1[[#This Row],[COSTO UNITARIO]]*Tabla1[[#This Row],[EXITENCIA ]]</f>
        <v>225</v>
      </c>
    </row>
    <row r="257" spans="1:10" s="18" customFormat="1" ht="35.1" customHeight="1" x14ac:dyDescent="0.3">
      <c r="A257" s="13" t="s">
        <v>2297</v>
      </c>
      <c r="B257" s="14">
        <v>42564</v>
      </c>
      <c r="C257" s="5" t="s">
        <v>1089</v>
      </c>
      <c r="D257" s="15" t="s">
        <v>1090</v>
      </c>
      <c r="E257" s="26" t="s">
        <v>359</v>
      </c>
      <c r="F257" s="26">
        <v>7</v>
      </c>
      <c r="G257" s="7" t="s">
        <v>963</v>
      </c>
      <c r="H257" s="7" t="s">
        <v>1086</v>
      </c>
      <c r="I257" s="16" t="s">
        <v>1055</v>
      </c>
      <c r="J257" s="63">
        <f>Tabla1[[#This Row],[COSTO UNITARIO]]*Tabla1[[#This Row],[EXITENCIA ]]</f>
        <v>42</v>
      </c>
    </row>
    <row r="258" spans="1:10" s="18" customFormat="1" ht="35.1" customHeight="1" x14ac:dyDescent="0.3">
      <c r="A258" s="13" t="s">
        <v>2295</v>
      </c>
      <c r="B258" s="14">
        <v>42261</v>
      </c>
      <c r="C258" s="5" t="s">
        <v>1084</v>
      </c>
      <c r="D258" s="15" t="s">
        <v>1085</v>
      </c>
      <c r="E258" s="6" t="s">
        <v>359</v>
      </c>
      <c r="F258" s="6">
        <v>0</v>
      </c>
      <c r="G258" s="7" t="s">
        <v>963</v>
      </c>
      <c r="H258" s="7" t="s">
        <v>1086</v>
      </c>
      <c r="I258" s="16" t="s">
        <v>688</v>
      </c>
      <c r="J258" s="63">
        <f>Tabla1[[#This Row],[COSTO UNITARIO]]*Tabla1[[#This Row],[EXITENCIA ]]</f>
        <v>0</v>
      </c>
    </row>
    <row r="259" spans="1:10" s="18" customFormat="1" ht="35.1" customHeight="1" x14ac:dyDescent="0.3">
      <c r="A259" s="13" t="s">
        <v>2296</v>
      </c>
      <c r="B259" s="14">
        <v>40823</v>
      </c>
      <c r="C259" s="5" t="s">
        <v>1087</v>
      </c>
      <c r="D259" s="15" t="s">
        <v>1088</v>
      </c>
      <c r="E259" s="6" t="s">
        <v>359</v>
      </c>
      <c r="F259" s="6">
        <v>18</v>
      </c>
      <c r="G259" s="7" t="s">
        <v>963</v>
      </c>
      <c r="H259" s="7" t="s">
        <v>1086</v>
      </c>
      <c r="I259" s="16">
        <v>4</v>
      </c>
      <c r="J259" s="63">
        <f>Tabla1[[#This Row],[COSTO UNITARIO]]*Tabla1[[#This Row],[EXITENCIA ]]</f>
        <v>72</v>
      </c>
    </row>
    <row r="260" spans="1:10" s="18" customFormat="1" ht="35.1" customHeight="1" x14ac:dyDescent="0.35">
      <c r="A260" s="13"/>
      <c r="B260" s="14">
        <v>44453</v>
      </c>
      <c r="C260" s="59" t="s">
        <v>144</v>
      </c>
      <c r="D260" s="60" t="s">
        <v>2970</v>
      </c>
      <c r="E260" s="61" t="s">
        <v>5</v>
      </c>
      <c r="F260" s="61">
        <v>0</v>
      </c>
      <c r="G260" s="61" t="s">
        <v>542</v>
      </c>
      <c r="H260" s="61" t="s">
        <v>536</v>
      </c>
      <c r="I260" s="62">
        <v>2400</v>
      </c>
      <c r="J260" s="63">
        <f>Tabla1[[#This Row],[COSTO UNITARIO]]*Tabla1[[#This Row],[EXITENCIA ]]</f>
        <v>0</v>
      </c>
    </row>
    <row r="261" spans="1:10" s="18" customFormat="1" ht="35.1" customHeight="1" x14ac:dyDescent="0.3">
      <c r="A261" s="13" t="s">
        <v>2328</v>
      </c>
      <c r="B261" s="14">
        <v>43425</v>
      </c>
      <c r="C261" s="5" t="s">
        <v>1167</v>
      </c>
      <c r="D261" s="15" t="s">
        <v>1168</v>
      </c>
      <c r="E261" s="6" t="s">
        <v>359</v>
      </c>
      <c r="F261" s="6">
        <v>0</v>
      </c>
      <c r="G261" s="7" t="s">
        <v>963</v>
      </c>
      <c r="H261" s="7" t="s">
        <v>1463</v>
      </c>
      <c r="I261" s="16" t="s">
        <v>1169</v>
      </c>
      <c r="J261" s="63">
        <f>Tabla1[[#This Row],[COSTO UNITARIO]]*Tabla1[[#This Row],[EXITENCIA ]]</f>
        <v>0</v>
      </c>
    </row>
    <row r="262" spans="1:10" s="18" customFormat="1" ht="35.1" customHeight="1" x14ac:dyDescent="0.3">
      <c r="A262" s="13"/>
      <c r="B262" s="14">
        <v>44767</v>
      </c>
      <c r="C262" s="5" t="s">
        <v>3257</v>
      </c>
      <c r="D262" s="15" t="s">
        <v>3258</v>
      </c>
      <c r="E262" s="6" t="s">
        <v>1041</v>
      </c>
      <c r="F262" s="6">
        <v>3</v>
      </c>
      <c r="G262" s="7" t="s">
        <v>963</v>
      </c>
      <c r="H262" s="7" t="s">
        <v>3262</v>
      </c>
      <c r="I262" s="16">
        <v>600</v>
      </c>
      <c r="J262" s="63">
        <f>Tabla1[[#This Row],[COSTO UNITARIO]]*Tabla1[[#This Row],[EXITENCIA ]]</f>
        <v>1800</v>
      </c>
    </row>
    <row r="263" spans="1:10" s="18" customFormat="1" ht="35.1" customHeight="1" x14ac:dyDescent="0.3">
      <c r="A263" s="13" t="s">
        <v>2562</v>
      </c>
      <c r="B263" s="14">
        <v>44991</v>
      </c>
      <c r="C263" s="6" t="s">
        <v>1698</v>
      </c>
      <c r="D263" s="23" t="s">
        <v>2840</v>
      </c>
      <c r="E263" s="7" t="s">
        <v>2685</v>
      </c>
      <c r="F263" s="7">
        <v>5</v>
      </c>
      <c r="G263" s="7" t="s">
        <v>2572</v>
      </c>
      <c r="H263" s="7" t="s">
        <v>1773</v>
      </c>
      <c r="I263" s="16">
        <v>118.64700000000001</v>
      </c>
      <c r="J263" s="63">
        <f>Tabla1[[#This Row],[COSTO UNITARIO]]*Tabla1[[#This Row],[EXITENCIA ]]</f>
        <v>593.23500000000001</v>
      </c>
    </row>
    <row r="264" spans="1:10" s="18" customFormat="1" ht="35.1" customHeight="1" x14ac:dyDescent="0.3">
      <c r="A264" s="13"/>
      <c r="B264" s="14">
        <v>44767</v>
      </c>
      <c r="C264" s="5" t="s">
        <v>3261</v>
      </c>
      <c r="D264" s="15" t="s">
        <v>3260</v>
      </c>
      <c r="E264" s="6" t="s">
        <v>1041</v>
      </c>
      <c r="F264" s="6">
        <v>0</v>
      </c>
      <c r="G264" s="7" t="s">
        <v>963</v>
      </c>
      <c r="H264" s="7" t="s">
        <v>3262</v>
      </c>
      <c r="I264" s="16">
        <v>600</v>
      </c>
      <c r="J264" s="63">
        <f>Tabla1[[#This Row],[COSTO UNITARIO]]*Tabla1[[#This Row],[EXITENCIA ]]</f>
        <v>0</v>
      </c>
    </row>
    <row r="265" spans="1:10" s="18" customFormat="1" ht="35.1" customHeight="1" x14ac:dyDescent="0.3">
      <c r="A265" s="13" t="s">
        <v>2561</v>
      </c>
      <c r="B265" s="14">
        <v>45104</v>
      </c>
      <c r="C265" s="6" t="s">
        <v>1697</v>
      </c>
      <c r="D265" s="23" t="s">
        <v>1831</v>
      </c>
      <c r="E265" s="7" t="s">
        <v>2922</v>
      </c>
      <c r="F265" s="7">
        <v>0</v>
      </c>
      <c r="G265" s="7" t="s">
        <v>2572</v>
      </c>
      <c r="H265" s="7" t="s">
        <v>1832</v>
      </c>
      <c r="I265" s="16">
        <v>1109</v>
      </c>
      <c r="J265" s="63">
        <f>Tabla1[[#This Row],[COSTO UNITARIO]]*Tabla1[[#This Row],[EXITENCIA ]]</f>
        <v>0</v>
      </c>
    </row>
    <row r="266" spans="1:10" s="18" customFormat="1" ht="35.1" customHeight="1" x14ac:dyDescent="0.3">
      <c r="A266" s="13"/>
      <c r="B266" s="14">
        <v>44655</v>
      </c>
      <c r="C266" s="5" t="s">
        <v>2865</v>
      </c>
      <c r="D266" s="15" t="s">
        <v>2866</v>
      </c>
      <c r="E266" s="6" t="s">
        <v>477</v>
      </c>
      <c r="F266" s="6">
        <v>24</v>
      </c>
      <c r="G266" s="7" t="s">
        <v>963</v>
      </c>
      <c r="H266" s="7" t="s">
        <v>2867</v>
      </c>
      <c r="I266" s="16">
        <v>500</v>
      </c>
      <c r="J266" s="63">
        <f>Tabla1[[#This Row],[COSTO UNITARIO]]*Tabla1[[#This Row],[EXITENCIA ]]</f>
        <v>12000</v>
      </c>
    </row>
    <row r="267" spans="1:10" s="18" customFormat="1" ht="35.1" customHeight="1" x14ac:dyDescent="0.35">
      <c r="A267" s="13" t="s">
        <v>1940</v>
      </c>
      <c r="B267" s="14">
        <v>42902</v>
      </c>
      <c r="C267" s="59" t="s">
        <v>71</v>
      </c>
      <c r="D267" s="60" t="s">
        <v>227</v>
      </c>
      <c r="E267" s="61" t="s">
        <v>5</v>
      </c>
      <c r="F267" s="61">
        <v>0</v>
      </c>
      <c r="G267" s="61" t="s">
        <v>542</v>
      </c>
      <c r="H267" s="61" t="s">
        <v>507</v>
      </c>
      <c r="I267" s="62">
        <v>7900</v>
      </c>
      <c r="J267" s="63">
        <f>Tabla1[[#This Row],[COSTO UNITARIO]]*Tabla1[[#This Row],[EXITENCIA ]]</f>
        <v>0</v>
      </c>
    </row>
    <row r="268" spans="1:10" s="18" customFormat="1" ht="35.1" customHeight="1" x14ac:dyDescent="0.35">
      <c r="A268" s="13"/>
      <c r="B268" s="14">
        <v>44496</v>
      </c>
      <c r="C268" s="56" t="s">
        <v>3049</v>
      </c>
      <c r="D268" s="57" t="s">
        <v>3050</v>
      </c>
      <c r="E268" s="61" t="s">
        <v>477</v>
      </c>
      <c r="F268" s="61">
        <v>1</v>
      </c>
      <c r="G268" s="61" t="s">
        <v>542</v>
      </c>
      <c r="H268" s="61" t="s">
        <v>3041</v>
      </c>
      <c r="I268" s="76">
        <v>3953</v>
      </c>
      <c r="J268" s="63">
        <f>Tabla1[[#This Row],[COSTO UNITARIO]]*Tabla1[[#This Row],[EXITENCIA ]]</f>
        <v>3953</v>
      </c>
    </row>
    <row r="269" spans="1:10" s="18" customFormat="1" ht="35.1" customHeight="1" x14ac:dyDescent="0.3">
      <c r="A269" s="13" t="s">
        <v>2461</v>
      </c>
      <c r="B269" s="14">
        <v>43139</v>
      </c>
      <c r="C269" s="5" t="s">
        <v>1487</v>
      </c>
      <c r="D269" s="15" t="s">
        <v>1488</v>
      </c>
      <c r="E269" s="6" t="s">
        <v>359</v>
      </c>
      <c r="F269" s="6">
        <v>0</v>
      </c>
      <c r="G269" s="7" t="s">
        <v>963</v>
      </c>
      <c r="H269" s="7" t="s">
        <v>1484</v>
      </c>
      <c r="I269" s="16">
        <v>250</v>
      </c>
      <c r="J269" s="63">
        <f>Tabla1[[#This Row],[COSTO UNITARIO]]*Tabla1[[#This Row],[EXITENCIA ]]</f>
        <v>0</v>
      </c>
    </row>
    <row r="270" spans="1:10" s="18" customFormat="1" ht="35.1" customHeight="1" x14ac:dyDescent="0.3">
      <c r="A270" s="13" t="s">
        <v>2460</v>
      </c>
      <c r="B270" s="14">
        <v>43139</v>
      </c>
      <c r="C270" s="5" t="s">
        <v>1485</v>
      </c>
      <c r="D270" s="15" t="s">
        <v>1486</v>
      </c>
      <c r="E270" s="6" t="s">
        <v>359</v>
      </c>
      <c r="F270" s="6">
        <v>6</v>
      </c>
      <c r="G270" s="7" t="s">
        <v>963</v>
      </c>
      <c r="H270" s="7" t="s">
        <v>1484</v>
      </c>
      <c r="I270" s="16">
        <v>304</v>
      </c>
      <c r="J270" s="63">
        <f>Tabla1[[#This Row],[COSTO UNITARIO]]*Tabla1[[#This Row],[EXITENCIA ]]</f>
        <v>1824</v>
      </c>
    </row>
    <row r="271" spans="1:10" s="18" customFormat="1" ht="35.1" customHeight="1" x14ac:dyDescent="0.35">
      <c r="A271" s="13" t="s">
        <v>1957</v>
      </c>
      <c r="B271" s="14">
        <v>42320</v>
      </c>
      <c r="C271" s="59" t="s">
        <v>86</v>
      </c>
      <c r="D271" s="60" t="s">
        <v>240</v>
      </c>
      <c r="E271" s="69" t="s">
        <v>5</v>
      </c>
      <c r="F271" s="69">
        <v>4</v>
      </c>
      <c r="G271" s="61" t="s">
        <v>542</v>
      </c>
      <c r="H271" s="61" t="s">
        <v>513</v>
      </c>
      <c r="I271" s="62">
        <v>5340.78</v>
      </c>
      <c r="J271" s="63">
        <f>Tabla1[[#This Row],[COSTO UNITARIO]]*Tabla1[[#This Row],[EXITENCIA ]]</f>
        <v>21363.119999999999</v>
      </c>
    </row>
    <row r="272" spans="1:10" s="18" customFormat="1" ht="35.1" customHeight="1" x14ac:dyDescent="0.35">
      <c r="A272" s="13"/>
      <c r="B272" s="14">
        <v>44496</v>
      </c>
      <c r="C272" s="56" t="s">
        <v>3046</v>
      </c>
      <c r="D272" s="57" t="s">
        <v>3047</v>
      </c>
      <c r="E272" s="69" t="s">
        <v>477</v>
      </c>
      <c r="F272" s="69">
        <v>1</v>
      </c>
      <c r="G272" s="61" t="s">
        <v>542</v>
      </c>
      <c r="H272" s="61" t="s">
        <v>3048</v>
      </c>
      <c r="I272" s="76">
        <v>5000</v>
      </c>
      <c r="J272" s="63">
        <f>Tabla1[[#This Row],[COSTO UNITARIO]]*Tabla1[[#This Row],[EXITENCIA ]]</f>
        <v>5000</v>
      </c>
    </row>
    <row r="273" spans="1:10" s="18" customFormat="1" ht="35.1" customHeight="1" x14ac:dyDescent="0.3">
      <c r="A273" s="13" t="s">
        <v>2470</v>
      </c>
      <c r="B273" s="14">
        <v>42542</v>
      </c>
      <c r="C273" s="5" t="s">
        <v>1508</v>
      </c>
      <c r="D273" s="15" t="s">
        <v>1507</v>
      </c>
      <c r="E273" s="26" t="s">
        <v>359</v>
      </c>
      <c r="F273" s="26">
        <v>6</v>
      </c>
      <c r="G273" s="7" t="s">
        <v>963</v>
      </c>
      <c r="H273" s="7" t="s">
        <v>1493</v>
      </c>
      <c r="I273" s="16" t="s">
        <v>553</v>
      </c>
      <c r="J273" s="63">
        <f>Tabla1[[#This Row],[COSTO UNITARIO]]*Tabla1[[#This Row],[EXITENCIA ]]</f>
        <v>672</v>
      </c>
    </row>
    <row r="274" spans="1:10" s="18" customFormat="1" ht="35.1" customHeight="1" x14ac:dyDescent="0.3">
      <c r="A274" s="13" t="s">
        <v>2471</v>
      </c>
      <c r="B274" s="14">
        <v>42542</v>
      </c>
      <c r="C274" s="5" t="s">
        <v>1506</v>
      </c>
      <c r="D274" s="15" t="s">
        <v>1509</v>
      </c>
      <c r="E274" s="26" t="s">
        <v>359</v>
      </c>
      <c r="F274" s="26">
        <v>15</v>
      </c>
      <c r="G274" s="7" t="s">
        <v>963</v>
      </c>
      <c r="H274" s="7" t="s">
        <v>1493</v>
      </c>
      <c r="I274" s="16" t="s">
        <v>553</v>
      </c>
      <c r="J274" s="63">
        <f>Tabla1[[#This Row],[COSTO UNITARIO]]*Tabla1[[#This Row],[EXITENCIA ]]</f>
        <v>1680</v>
      </c>
    </row>
    <row r="275" spans="1:10" s="18" customFormat="1" ht="35.1" customHeight="1" x14ac:dyDescent="0.3">
      <c r="A275" s="13" t="s">
        <v>2474</v>
      </c>
      <c r="B275" s="14">
        <v>42542</v>
      </c>
      <c r="C275" s="5" t="s">
        <v>1514</v>
      </c>
      <c r="D275" s="15" t="s">
        <v>1515</v>
      </c>
      <c r="E275" s="26" t="s">
        <v>359</v>
      </c>
      <c r="F275" s="26">
        <v>2</v>
      </c>
      <c r="G275" s="7" t="s">
        <v>963</v>
      </c>
      <c r="H275" s="7" t="s">
        <v>1493</v>
      </c>
      <c r="I275" s="16" t="s">
        <v>566</v>
      </c>
      <c r="J275" s="63">
        <f>Tabla1[[#This Row],[COSTO UNITARIO]]*Tabla1[[#This Row],[EXITENCIA ]]</f>
        <v>24</v>
      </c>
    </row>
    <row r="276" spans="1:10" s="18" customFormat="1" ht="35.1" customHeight="1" x14ac:dyDescent="0.3">
      <c r="A276" s="13" t="s">
        <v>2472</v>
      </c>
      <c r="B276" s="14">
        <v>42542</v>
      </c>
      <c r="C276" s="5" t="s">
        <v>1510</v>
      </c>
      <c r="D276" s="15" t="s">
        <v>1511</v>
      </c>
      <c r="E276" s="26" t="s">
        <v>359</v>
      </c>
      <c r="F276" s="26">
        <v>1</v>
      </c>
      <c r="G276" s="7" t="s">
        <v>963</v>
      </c>
      <c r="H276" s="7" t="s">
        <v>1493</v>
      </c>
      <c r="I276" s="16" t="s">
        <v>553</v>
      </c>
      <c r="J276" s="63">
        <f>Tabla1[[#This Row],[COSTO UNITARIO]]*Tabla1[[#This Row],[EXITENCIA ]]</f>
        <v>112</v>
      </c>
    </row>
    <row r="277" spans="1:10" s="18" customFormat="1" ht="35.1" customHeight="1" x14ac:dyDescent="0.3">
      <c r="A277" s="13" t="s">
        <v>2459</v>
      </c>
      <c r="B277" s="14">
        <v>43139</v>
      </c>
      <c r="C277" s="5" t="s">
        <v>1482</v>
      </c>
      <c r="D277" s="15" t="s">
        <v>1483</v>
      </c>
      <c r="E277" s="26" t="s">
        <v>359</v>
      </c>
      <c r="F277" s="26">
        <v>2</v>
      </c>
      <c r="G277" s="7" t="s">
        <v>963</v>
      </c>
      <c r="H277" s="7" t="s">
        <v>1484</v>
      </c>
      <c r="I277" s="16">
        <v>304</v>
      </c>
      <c r="J277" s="63">
        <f>Tabla1[[#This Row],[COSTO UNITARIO]]*Tabla1[[#This Row],[EXITENCIA ]]</f>
        <v>608</v>
      </c>
    </row>
    <row r="278" spans="1:10" s="18" customFormat="1" ht="35.1" customHeight="1" x14ac:dyDescent="0.35">
      <c r="A278" s="13"/>
      <c r="B278" s="14">
        <v>44452</v>
      </c>
      <c r="C278" s="59" t="s">
        <v>2963</v>
      </c>
      <c r="D278" s="60" t="s">
        <v>2964</v>
      </c>
      <c r="E278" s="69" t="s">
        <v>5</v>
      </c>
      <c r="F278" s="69">
        <v>0</v>
      </c>
      <c r="G278" s="61" t="s">
        <v>542</v>
      </c>
      <c r="H278" s="61" t="s">
        <v>514</v>
      </c>
      <c r="I278" s="62">
        <v>1600</v>
      </c>
      <c r="J278" s="63">
        <f>Tabla1[[#This Row],[COSTO UNITARIO]]*Tabla1[[#This Row],[EXITENCIA ]]</f>
        <v>0</v>
      </c>
    </row>
    <row r="279" spans="1:10" s="18" customFormat="1" ht="35.1" customHeight="1" x14ac:dyDescent="0.3">
      <c r="A279" s="13" t="s">
        <v>2403</v>
      </c>
      <c r="B279" s="14">
        <v>42774</v>
      </c>
      <c r="C279" s="5" t="s">
        <v>1352</v>
      </c>
      <c r="D279" s="15" t="s">
        <v>1353</v>
      </c>
      <c r="E279" s="26" t="s">
        <v>359</v>
      </c>
      <c r="F279" s="26">
        <v>1</v>
      </c>
      <c r="G279" s="7" t="s">
        <v>963</v>
      </c>
      <c r="H279" s="7" t="s">
        <v>2754</v>
      </c>
      <c r="I279" s="16" t="s">
        <v>1354</v>
      </c>
      <c r="J279" s="63">
        <f>Tabla1[[#This Row],[COSTO UNITARIO]]*Tabla1[[#This Row],[EXITENCIA ]]</f>
        <v>340</v>
      </c>
    </row>
    <row r="280" spans="1:10" s="18" customFormat="1" ht="35.1" customHeight="1" x14ac:dyDescent="0.3">
      <c r="A280" s="13" t="s">
        <v>2321</v>
      </c>
      <c r="B280" s="14">
        <v>41778</v>
      </c>
      <c r="C280" s="5" t="s">
        <v>1149</v>
      </c>
      <c r="D280" s="15" t="s">
        <v>1150</v>
      </c>
      <c r="E280" s="26" t="s">
        <v>359</v>
      </c>
      <c r="F280" s="26">
        <v>0</v>
      </c>
      <c r="G280" s="7" t="s">
        <v>963</v>
      </c>
      <c r="H280" s="7" t="s">
        <v>2750</v>
      </c>
      <c r="I280" s="16">
        <v>1203</v>
      </c>
      <c r="J280" s="63">
        <f>Tabla1[[#This Row],[COSTO UNITARIO]]*Tabla1[[#This Row],[EXITENCIA ]]</f>
        <v>0</v>
      </c>
    </row>
    <row r="281" spans="1:10" s="18" customFormat="1" ht="35.1" customHeight="1" x14ac:dyDescent="0.3">
      <c r="A281" s="13"/>
      <c r="B281" s="14">
        <v>44446</v>
      </c>
      <c r="C281" s="5" t="s">
        <v>2939</v>
      </c>
      <c r="D281" s="15" t="s">
        <v>2940</v>
      </c>
      <c r="E281" s="26" t="s">
        <v>477</v>
      </c>
      <c r="F281" s="26">
        <v>0</v>
      </c>
      <c r="G281" s="7" t="s">
        <v>545</v>
      </c>
      <c r="H281" s="7" t="s">
        <v>659</v>
      </c>
      <c r="I281" s="16">
        <v>85</v>
      </c>
      <c r="J281" s="63">
        <f>Tabla1[[#This Row],[COSTO UNITARIO]]*Tabla1[[#This Row],[EXITENCIA ]]</f>
        <v>0</v>
      </c>
    </row>
    <row r="282" spans="1:10" s="18" customFormat="1" ht="35.1" customHeight="1" x14ac:dyDescent="0.3">
      <c r="A282" s="13" t="s">
        <v>2144</v>
      </c>
      <c r="B282" s="14">
        <v>43726</v>
      </c>
      <c r="C282" s="5" t="s">
        <v>698</v>
      </c>
      <c r="D282" s="15" t="s">
        <v>699</v>
      </c>
      <c r="E282" s="26" t="s">
        <v>2</v>
      </c>
      <c r="F282" s="26">
        <v>5</v>
      </c>
      <c r="G282" s="7" t="s">
        <v>545</v>
      </c>
      <c r="H282" s="7" t="s">
        <v>659</v>
      </c>
      <c r="I282" s="16" t="s">
        <v>700</v>
      </c>
      <c r="J282" s="63">
        <f>Tabla1[[#This Row],[COSTO UNITARIO]]*Tabla1[[#This Row],[EXITENCIA ]]</f>
        <v>1065</v>
      </c>
    </row>
    <row r="283" spans="1:10" s="18" customFormat="1" ht="35.1" customHeight="1" x14ac:dyDescent="0.3">
      <c r="A283" s="13" t="s">
        <v>2129</v>
      </c>
      <c r="B283" s="14">
        <v>44869</v>
      </c>
      <c r="C283" s="5" t="s">
        <v>661</v>
      </c>
      <c r="D283" s="15" t="s">
        <v>662</v>
      </c>
      <c r="E283" s="26" t="s">
        <v>2</v>
      </c>
      <c r="F283" s="26">
        <v>25</v>
      </c>
      <c r="G283" s="7" t="s">
        <v>545</v>
      </c>
      <c r="H283" s="7" t="s">
        <v>827</v>
      </c>
      <c r="I283" s="16">
        <v>14.5</v>
      </c>
      <c r="J283" s="63">
        <f>Tabla1[[#This Row],[COSTO UNITARIO]]*Tabla1[[#This Row],[EXITENCIA ]]</f>
        <v>362.5</v>
      </c>
    </row>
    <row r="284" spans="1:10" s="18" customFormat="1" ht="35.1" customHeight="1" x14ac:dyDescent="0.3">
      <c r="A284" s="13"/>
      <c r="B284" s="14">
        <v>44991</v>
      </c>
      <c r="C284" s="5" t="s">
        <v>1838</v>
      </c>
      <c r="D284" s="15" t="s">
        <v>2987</v>
      </c>
      <c r="E284" s="6" t="s">
        <v>477</v>
      </c>
      <c r="F284" s="6">
        <v>30</v>
      </c>
      <c r="G284" s="7" t="s">
        <v>2572</v>
      </c>
      <c r="H284" s="7" t="s">
        <v>1713</v>
      </c>
      <c r="I284" s="16">
        <v>205.67400000000001</v>
      </c>
      <c r="J284" s="63">
        <f>Tabla1[[#This Row],[COSTO UNITARIO]]*Tabla1[[#This Row],[EXITENCIA ]]</f>
        <v>6170.22</v>
      </c>
    </row>
    <row r="285" spans="1:10" s="18" customFormat="1" ht="35.1" customHeight="1" x14ac:dyDescent="0.35">
      <c r="A285" s="13" t="s">
        <v>2031</v>
      </c>
      <c r="B285" s="14">
        <v>42277</v>
      </c>
      <c r="C285" s="59" t="s">
        <v>167</v>
      </c>
      <c r="D285" s="60" t="s">
        <v>313</v>
      </c>
      <c r="E285" s="61" t="s">
        <v>5</v>
      </c>
      <c r="F285" s="61">
        <v>2</v>
      </c>
      <c r="G285" s="61" t="s">
        <v>542</v>
      </c>
      <c r="H285" s="61" t="s">
        <v>529</v>
      </c>
      <c r="I285" s="62">
        <v>740</v>
      </c>
      <c r="J285" s="63">
        <f>Tabla1[[#This Row],[COSTO UNITARIO]]*Tabla1[[#This Row],[EXITENCIA ]]</f>
        <v>1480</v>
      </c>
    </row>
    <row r="286" spans="1:10" s="18" customFormat="1" ht="35.1" customHeight="1" x14ac:dyDescent="0.35">
      <c r="A286" s="13"/>
      <c r="B286" s="14">
        <v>44496</v>
      </c>
      <c r="C286" s="59" t="s">
        <v>3184</v>
      </c>
      <c r="D286" s="60" t="s">
        <v>3185</v>
      </c>
      <c r="E286" s="69" t="s">
        <v>477</v>
      </c>
      <c r="F286" s="69">
        <v>0</v>
      </c>
      <c r="G286" s="61" t="s">
        <v>542</v>
      </c>
      <c r="H286" s="61" t="s">
        <v>522</v>
      </c>
      <c r="I286" s="62">
        <v>800</v>
      </c>
      <c r="J286" s="63">
        <f>Tabla1[[#This Row],[COSTO UNITARIO]]*Tabla1[[#This Row],[EXITENCIA ]]</f>
        <v>0</v>
      </c>
    </row>
    <row r="287" spans="1:10" s="18" customFormat="1" ht="35.1" customHeight="1" x14ac:dyDescent="0.3">
      <c r="A287" s="20" t="s">
        <v>2681</v>
      </c>
      <c r="B287" s="21">
        <v>45104</v>
      </c>
      <c r="C287" s="7" t="s">
        <v>2681</v>
      </c>
      <c r="D287" s="22" t="s">
        <v>2682</v>
      </c>
      <c r="E287" s="28" t="s">
        <v>477</v>
      </c>
      <c r="F287" s="28">
        <v>5</v>
      </c>
      <c r="G287" s="17" t="s">
        <v>2572</v>
      </c>
      <c r="H287" s="17" t="s">
        <v>1227</v>
      </c>
      <c r="I287" s="16">
        <v>129</v>
      </c>
      <c r="J287" s="63">
        <f>Tabla1[[#This Row],[COSTO UNITARIO]]*Tabla1[[#This Row],[EXITENCIA ]]</f>
        <v>645</v>
      </c>
    </row>
    <row r="288" spans="1:10" s="18" customFormat="1" ht="35.1" customHeight="1" x14ac:dyDescent="0.3">
      <c r="A288" s="13" t="s">
        <v>2564</v>
      </c>
      <c r="B288" s="14">
        <v>44543</v>
      </c>
      <c r="C288" s="6" t="s">
        <v>1702</v>
      </c>
      <c r="D288" s="23" t="s">
        <v>1716</v>
      </c>
      <c r="E288" s="24" t="s">
        <v>359</v>
      </c>
      <c r="F288" s="24">
        <v>1</v>
      </c>
      <c r="G288" s="7" t="s">
        <v>2572</v>
      </c>
      <c r="H288" s="7" t="s">
        <v>1715</v>
      </c>
      <c r="I288" s="16">
        <v>225</v>
      </c>
      <c r="J288" s="63">
        <f>Tabla1[[#This Row],[COSTO UNITARIO]]*Tabla1[[#This Row],[EXITENCIA ]]</f>
        <v>225</v>
      </c>
    </row>
    <row r="289" spans="1:10" s="18" customFormat="1" ht="35.1" customHeight="1" x14ac:dyDescent="0.3">
      <c r="A289" s="13" t="s">
        <v>2565</v>
      </c>
      <c r="B289" s="14">
        <v>44628</v>
      </c>
      <c r="C289" s="6" t="s">
        <v>1799</v>
      </c>
      <c r="D289" s="23" t="s">
        <v>1837</v>
      </c>
      <c r="E289" s="7" t="s">
        <v>359</v>
      </c>
      <c r="F289" s="7">
        <v>3</v>
      </c>
      <c r="G289" s="7" t="s">
        <v>2572</v>
      </c>
      <c r="H289" s="7" t="s">
        <v>1715</v>
      </c>
      <c r="I289" s="16">
        <v>424</v>
      </c>
      <c r="J289" s="63">
        <f>Tabla1[[#This Row],[COSTO UNITARIO]]*Tabla1[[#This Row],[EXITENCIA ]]</f>
        <v>1272</v>
      </c>
    </row>
    <row r="290" spans="1:10" s="18" customFormat="1" ht="35.1" customHeight="1" x14ac:dyDescent="0.3">
      <c r="A290" s="13" t="s">
        <v>2426</v>
      </c>
      <c r="B290" s="14">
        <v>41956</v>
      </c>
      <c r="C290" s="5" t="s">
        <v>1411</v>
      </c>
      <c r="D290" s="15" t="s">
        <v>1412</v>
      </c>
      <c r="E290" s="6" t="s">
        <v>359</v>
      </c>
      <c r="F290" s="6">
        <v>1</v>
      </c>
      <c r="G290" s="7" t="s">
        <v>963</v>
      </c>
      <c r="H290" s="7" t="s">
        <v>1396</v>
      </c>
      <c r="I290" s="16">
        <v>500</v>
      </c>
      <c r="J290" s="63">
        <f>Tabla1[[#This Row],[COSTO UNITARIO]]*Tabla1[[#This Row],[EXITENCIA ]]</f>
        <v>500</v>
      </c>
    </row>
    <row r="291" spans="1:10" s="18" customFormat="1" ht="35.1" customHeight="1" x14ac:dyDescent="0.3">
      <c r="A291" s="20" t="s">
        <v>2631</v>
      </c>
      <c r="B291" s="14">
        <v>44265</v>
      </c>
      <c r="C291" s="7" t="s">
        <v>2631</v>
      </c>
      <c r="D291" s="22" t="s">
        <v>2632</v>
      </c>
      <c r="E291" s="17" t="s">
        <v>477</v>
      </c>
      <c r="F291" s="17">
        <v>0</v>
      </c>
      <c r="G291" s="17" t="s">
        <v>963</v>
      </c>
      <c r="H291" s="17" t="s">
        <v>1640</v>
      </c>
      <c r="I291" s="16">
        <v>59</v>
      </c>
      <c r="J291" s="63">
        <f>Tabla1[[#This Row],[COSTO UNITARIO]]*Tabla1[[#This Row],[EXITENCIA ]]</f>
        <v>0</v>
      </c>
    </row>
    <row r="292" spans="1:10" s="18" customFormat="1" ht="35.1" customHeight="1" x14ac:dyDescent="0.3">
      <c r="A292" s="13" t="s">
        <v>2485</v>
      </c>
      <c r="B292" s="14">
        <v>43399</v>
      </c>
      <c r="C292" s="5" t="s">
        <v>1539</v>
      </c>
      <c r="D292" s="15" t="s">
        <v>1540</v>
      </c>
      <c r="E292" s="26" t="s">
        <v>359</v>
      </c>
      <c r="F292" s="26">
        <v>2</v>
      </c>
      <c r="G292" s="7" t="s">
        <v>963</v>
      </c>
      <c r="H292" s="7" t="s">
        <v>1640</v>
      </c>
      <c r="I292" s="16" t="s">
        <v>1541</v>
      </c>
      <c r="J292" s="63">
        <f>Tabla1[[#This Row],[COSTO UNITARIO]]*Tabla1[[#This Row],[EXITENCIA ]]</f>
        <v>216</v>
      </c>
    </row>
    <row r="293" spans="1:10" s="18" customFormat="1" ht="35.1" customHeight="1" x14ac:dyDescent="0.3">
      <c r="A293" s="13" t="s">
        <v>2486</v>
      </c>
      <c r="B293" s="14">
        <v>43399</v>
      </c>
      <c r="C293" s="5" t="s">
        <v>1542</v>
      </c>
      <c r="D293" s="15" t="s">
        <v>1543</v>
      </c>
      <c r="E293" s="26" t="s">
        <v>359</v>
      </c>
      <c r="F293" s="26">
        <v>0</v>
      </c>
      <c r="G293" s="7" t="s">
        <v>963</v>
      </c>
      <c r="H293" s="7" t="s">
        <v>1640</v>
      </c>
      <c r="I293" s="16" t="s">
        <v>1541</v>
      </c>
      <c r="J293" s="63">
        <f>Tabla1[[#This Row],[COSTO UNITARIO]]*Tabla1[[#This Row],[EXITENCIA ]]</f>
        <v>0</v>
      </c>
    </row>
    <row r="294" spans="1:10" s="18" customFormat="1" ht="35.1" customHeight="1" x14ac:dyDescent="0.3">
      <c r="A294" s="13" t="s">
        <v>2487</v>
      </c>
      <c r="B294" s="14">
        <v>43399</v>
      </c>
      <c r="C294" s="5" t="s">
        <v>1544</v>
      </c>
      <c r="D294" s="15" t="s">
        <v>1545</v>
      </c>
      <c r="E294" s="26" t="s">
        <v>359</v>
      </c>
      <c r="F294" s="26">
        <v>4</v>
      </c>
      <c r="G294" s="7" t="s">
        <v>963</v>
      </c>
      <c r="H294" s="7" t="s">
        <v>1640</v>
      </c>
      <c r="I294" s="16" t="s">
        <v>1541</v>
      </c>
      <c r="J294" s="63">
        <f>Tabla1[[#This Row],[COSTO UNITARIO]]*Tabla1[[#This Row],[EXITENCIA ]]</f>
        <v>432</v>
      </c>
    </row>
    <row r="295" spans="1:10" s="18" customFormat="1" ht="35.1" customHeight="1" x14ac:dyDescent="0.3">
      <c r="A295" s="13" t="s">
        <v>2404</v>
      </c>
      <c r="B295" s="14">
        <v>43425</v>
      </c>
      <c r="C295" s="5" t="s">
        <v>1355</v>
      </c>
      <c r="D295" s="15" t="s">
        <v>1356</v>
      </c>
      <c r="E295" s="26" t="s">
        <v>359</v>
      </c>
      <c r="F295" s="26">
        <v>0</v>
      </c>
      <c r="G295" s="7" t="s">
        <v>963</v>
      </c>
      <c r="H295" s="7" t="s">
        <v>2754</v>
      </c>
      <c r="I295" s="16" t="s">
        <v>1357</v>
      </c>
      <c r="J295" s="63">
        <f>Tabla1[[#This Row],[COSTO UNITARIO]]*Tabla1[[#This Row],[EXITENCIA ]]</f>
        <v>0</v>
      </c>
    </row>
    <row r="296" spans="1:10" s="18" customFormat="1" ht="35.1" customHeight="1" x14ac:dyDescent="0.35">
      <c r="A296" s="13" t="s">
        <v>1950</v>
      </c>
      <c r="B296" s="14">
        <v>39367</v>
      </c>
      <c r="C296" s="59" t="s">
        <v>79</v>
      </c>
      <c r="D296" s="60" t="s">
        <v>234</v>
      </c>
      <c r="E296" s="69" t="s">
        <v>5</v>
      </c>
      <c r="F296" s="69">
        <v>0</v>
      </c>
      <c r="G296" s="61" t="s">
        <v>542</v>
      </c>
      <c r="H296" s="61" t="s">
        <v>511</v>
      </c>
      <c r="I296" s="62">
        <v>4072</v>
      </c>
      <c r="J296" s="63">
        <f>Tabla1[[#This Row],[COSTO UNITARIO]]*Tabla1[[#This Row],[EXITENCIA ]]</f>
        <v>0</v>
      </c>
    </row>
    <row r="297" spans="1:10" s="18" customFormat="1" ht="35.1" customHeight="1" x14ac:dyDescent="0.3">
      <c r="A297" s="13" t="s">
        <v>2161</v>
      </c>
      <c r="B297" s="14">
        <v>43881</v>
      </c>
      <c r="C297" s="5" t="s">
        <v>737</v>
      </c>
      <c r="D297" s="15" t="s">
        <v>738</v>
      </c>
      <c r="E297" s="6" t="s">
        <v>2</v>
      </c>
      <c r="F297" s="6">
        <v>200</v>
      </c>
      <c r="G297" s="7" t="s">
        <v>545</v>
      </c>
      <c r="H297" s="7" t="s">
        <v>820</v>
      </c>
      <c r="I297" s="16" t="s">
        <v>688</v>
      </c>
      <c r="J297" s="63">
        <f>Tabla1[[#This Row],[COSTO UNITARIO]]*Tabla1[[#This Row],[EXITENCIA ]]</f>
        <v>1800</v>
      </c>
    </row>
    <row r="298" spans="1:10" s="18" customFormat="1" ht="35.1" customHeight="1" x14ac:dyDescent="0.3">
      <c r="A298" s="13" t="s">
        <v>2155</v>
      </c>
      <c r="B298" s="14">
        <v>43881</v>
      </c>
      <c r="C298" s="5" t="s">
        <v>725</v>
      </c>
      <c r="D298" s="15" t="s">
        <v>726</v>
      </c>
      <c r="E298" s="6" t="s">
        <v>2</v>
      </c>
      <c r="F298" s="6">
        <v>315</v>
      </c>
      <c r="G298" s="7" t="s">
        <v>545</v>
      </c>
      <c r="H298" s="7" t="s">
        <v>820</v>
      </c>
      <c r="I298" s="16" t="s">
        <v>654</v>
      </c>
      <c r="J298" s="63">
        <f>Tabla1[[#This Row],[COSTO UNITARIO]]*Tabla1[[#This Row],[EXITENCIA ]]</f>
        <v>1575</v>
      </c>
    </row>
    <row r="299" spans="1:10" s="18" customFormat="1" ht="35.1" customHeight="1" x14ac:dyDescent="0.3">
      <c r="A299" s="13" t="s">
        <v>2157</v>
      </c>
      <c r="B299" s="14">
        <v>44701</v>
      </c>
      <c r="C299" s="5" t="s">
        <v>729</v>
      </c>
      <c r="D299" s="15" t="s">
        <v>730</v>
      </c>
      <c r="E299" s="6" t="s">
        <v>2</v>
      </c>
      <c r="F299" s="6">
        <v>378</v>
      </c>
      <c r="G299" s="7" t="s">
        <v>545</v>
      </c>
      <c r="H299" s="7" t="s">
        <v>765</v>
      </c>
      <c r="I299" s="16">
        <v>5</v>
      </c>
      <c r="J299" s="63">
        <f>Tabla1[[#This Row],[COSTO UNITARIO]]*Tabla1[[#This Row],[EXITENCIA ]]</f>
        <v>1890</v>
      </c>
    </row>
    <row r="300" spans="1:10" s="18" customFormat="1" ht="35.1" customHeight="1" x14ac:dyDescent="0.3">
      <c r="A300" s="13"/>
      <c r="B300" s="14">
        <v>44614</v>
      </c>
      <c r="C300" s="5" t="s">
        <v>731</v>
      </c>
      <c r="D300" s="15" t="s">
        <v>3129</v>
      </c>
      <c r="E300" s="6" t="s">
        <v>477</v>
      </c>
      <c r="F300" s="6">
        <v>37</v>
      </c>
      <c r="G300" s="7" t="s">
        <v>545</v>
      </c>
      <c r="H300" s="7" t="s">
        <v>765</v>
      </c>
      <c r="I300" s="16">
        <v>2.9</v>
      </c>
      <c r="J300" s="63">
        <f>Tabla1[[#This Row],[COSTO UNITARIO]]*Tabla1[[#This Row],[EXITENCIA ]]</f>
        <v>107.3</v>
      </c>
    </row>
    <row r="301" spans="1:10" s="18" customFormat="1" ht="35.1" customHeight="1" x14ac:dyDescent="0.3">
      <c r="A301" s="13" t="s">
        <v>2159</v>
      </c>
      <c r="B301" s="14">
        <v>43881</v>
      </c>
      <c r="C301" s="5" t="s">
        <v>733</v>
      </c>
      <c r="D301" s="15" t="s">
        <v>734</v>
      </c>
      <c r="E301" s="26" t="s">
        <v>2</v>
      </c>
      <c r="F301" s="26">
        <v>68</v>
      </c>
      <c r="G301" s="7" t="s">
        <v>545</v>
      </c>
      <c r="H301" s="7" t="s">
        <v>820</v>
      </c>
      <c r="I301" s="16">
        <v>25</v>
      </c>
      <c r="J301" s="63">
        <f>Tabla1[[#This Row],[COSTO UNITARIO]]*Tabla1[[#This Row],[EXITENCIA ]]</f>
        <v>1700</v>
      </c>
    </row>
    <row r="302" spans="1:10" s="18" customFormat="1" ht="35.1" customHeight="1" x14ac:dyDescent="0.3">
      <c r="A302" s="13"/>
      <c r="B302" s="14">
        <v>44614</v>
      </c>
      <c r="C302" s="5" t="s">
        <v>727</v>
      </c>
      <c r="D302" s="15" t="s">
        <v>3130</v>
      </c>
      <c r="E302" s="26" t="s">
        <v>477</v>
      </c>
      <c r="F302" s="26">
        <v>53</v>
      </c>
      <c r="G302" s="7" t="s">
        <v>545</v>
      </c>
      <c r="H302" s="7" t="s">
        <v>3131</v>
      </c>
      <c r="I302" s="16">
        <v>2.9</v>
      </c>
      <c r="J302" s="63">
        <f>Tabla1[[#This Row],[COSTO UNITARIO]]*Tabla1[[#This Row],[EXITENCIA ]]</f>
        <v>153.69999999999999</v>
      </c>
    </row>
    <row r="303" spans="1:10" s="18" customFormat="1" ht="35.1" customHeight="1" x14ac:dyDescent="0.3">
      <c r="A303" s="13" t="s">
        <v>2156</v>
      </c>
      <c r="B303" s="14">
        <v>44614</v>
      </c>
      <c r="C303" s="5" t="s">
        <v>723</v>
      </c>
      <c r="D303" s="15" t="s">
        <v>728</v>
      </c>
      <c r="E303" s="6" t="s">
        <v>2</v>
      </c>
      <c r="F303" s="6">
        <v>79</v>
      </c>
      <c r="G303" s="7" t="s">
        <v>545</v>
      </c>
      <c r="H303" s="7" t="s">
        <v>765</v>
      </c>
      <c r="I303" s="16">
        <v>25</v>
      </c>
      <c r="J303" s="63">
        <f>Tabla1[[#This Row],[COSTO UNITARIO]]*Tabla1[[#This Row],[EXITENCIA ]]</f>
        <v>1975</v>
      </c>
    </row>
    <row r="304" spans="1:10" s="18" customFormat="1" ht="35.1" customHeight="1" x14ac:dyDescent="0.3">
      <c r="A304" s="13" t="s">
        <v>2456</v>
      </c>
      <c r="B304" s="14">
        <v>41745</v>
      </c>
      <c r="C304" s="5" t="s">
        <v>1477</v>
      </c>
      <c r="D304" s="15" t="s">
        <v>1847</v>
      </c>
      <c r="E304" s="6" t="s">
        <v>1372</v>
      </c>
      <c r="F304" s="6">
        <v>0</v>
      </c>
      <c r="G304" s="7" t="s">
        <v>963</v>
      </c>
      <c r="H304" s="7" t="s">
        <v>2695</v>
      </c>
      <c r="I304" s="16">
        <v>64</v>
      </c>
      <c r="J304" s="63">
        <f>Tabla1[[#This Row],[COSTO UNITARIO]]*Tabla1[[#This Row],[EXITENCIA ]]</f>
        <v>0</v>
      </c>
    </row>
    <row r="305" spans="1:10" s="18" customFormat="1" ht="35.1" customHeight="1" x14ac:dyDescent="0.3">
      <c r="A305" s="13"/>
      <c r="B305" s="14">
        <v>44448</v>
      </c>
      <c r="C305" s="5" t="s">
        <v>2952</v>
      </c>
      <c r="D305" s="15" t="s">
        <v>2953</v>
      </c>
      <c r="E305" s="6" t="s">
        <v>2730</v>
      </c>
      <c r="F305" s="6">
        <v>6</v>
      </c>
      <c r="G305" s="7" t="s">
        <v>545</v>
      </c>
      <c r="H305" s="7" t="s">
        <v>643</v>
      </c>
      <c r="I305" s="16">
        <v>33</v>
      </c>
      <c r="J305" s="63">
        <f>Tabla1[[#This Row],[COSTO UNITARIO]]*Tabla1[[#This Row],[EXITENCIA ]]</f>
        <v>198</v>
      </c>
    </row>
    <row r="306" spans="1:10" s="18" customFormat="1" ht="35.1" customHeight="1" x14ac:dyDescent="0.3">
      <c r="A306" s="109"/>
      <c r="B306" s="110">
        <v>45176</v>
      </c>
      <c r="C306" s="106" t="s">
        <v>3365</v>
      </c>
      <c r="D306" s="113" t="s">
        <v>3366</v>
      </c>
      <c r="E306" s="104" t="s">
        <v>596</v>
      </c>
      <c r="F306" s="107">
        <v>25</v>
      </c>
      <c r="G306" s="104" t="s">
        <v>3367</v>
      </c>
      <c r="H306" s="104" t="s">
        <v>1025</v>
      </c>
      <c r="I306" s="105">
        <v>577.36239999999998</v>
      </c>
      <c r="J306" s="108">
        <v>14434.06</v>
      </c>
    </row>
    <row r="307" spans="1:10" s="18" customFormat="1" ht="35.1" customHeight="1" x14ac:dyDescent="0.3">
      <c r="A307" s="20"/>
      <c r="B307" s="21">
        <v>44448</v>
      </c>
      <c r="C307" s="7" t="s">
        <v>2959</v>
      </c>
      <c r="D307" s="22" t="s">
        <v>2960</v>
      </c>
      <c r="E307" s="17" t="s">
        <v>477</v>
      </c>
      <c r="F307" s="17">
        <v>3</v>
      </c>
      <c r="G307" s="17" t="s">
        <v>2572</v>
      </c>
      <c r="H307" s="17" t="s">
        <v>1349</v>
      </c>
      <c r="I307" s="16">
        <v>405</v>
      </c>
      <c r="J307" s="63">
        <f>Tabla1[[#This Row],[COSTO UNITARIO]]*Tabla1[[#This Row],[EXITENCIA ]]</f>
        <v>1215</v>
      </c>
    </row>
    <row r="308" spans="1:10" s="18" customFormat="1" ht="35.1" customHeight="1" x14ac:dyDescent="0.3">
      <c r="A308" s="20" t="s">
        <v>2677</v>
      </c>
      <c r="B308" s="21">
        <v>44448</v>
      </c>
      <c r="C308" s="7" t="s">
        <v>1347</v>
      </c>
      <c r="D308" s="22" t="s">
        <v>2678</v>
      </c>
      <c r="E308" s="17" t="s">
        <v>477</v>
      </c>
      <c r="F308" s="17">
        <v>1</v>
      </c>
      <c r="G308" s="17" t="s">
        <v>2572</v>
      </c>
      <c r="H308" s="17" t="s">
        <v>1349</v>
      </c>
      <c r="I308" s="16">
        <v>708</v>
      </c>
      <c r="J308" s="63">
        <f>Tabla1[[#This Row],[COSTO UNITARIO]]*Tabla1[[#This Row],[EXITENCIA ]]</f>
        <v>708</v>
      </c>
    </row>
    <row r="309" spans="1:10" s="18" customFormat="1" ht="35.1" customHeight="1" x14ac:dyDescent="0.3">
      <c r="A309" s="13"/>
      <c r="B309" s="14">
        <v>44630</v>
      </c>
      <c r="C309" s="8" t="s">
        <v>2844</v>
      </c>
      <c r="D309" s="23" t="s">
        <v>2938</v>
      </c>
      <c r="E309" s="7" t="s">
        <v>477</v>
      </c>
      <c r="F309" s="7">
        <v>2</v>
      </c>
      <c r="G309" s="7" t="s">
        <v>2572</v>
      </c>
      <c r="H309" s="7" t="s">
        <v>1349</v>
      </c>
      <c r="I309" s="16">
        <v>1062</v>
      </c>
      <c r="J309" s="63">
        <f>Tabla1[[#This Row],[COSTO UNITARIO]]*Tabla1[[#This Row],[EXITENCIA ]]</f>
        <v>2124</v>
      </c>
    </row>
    <row r="310" spans="1:10" s="18" customFormat="1" ht="35.1" customHeight="1" x14ac:dyDescent="0.3">
      <c r="A310" s="13"/>
      <c r="B310" s="14">
        <v>44448</v>
      </c>
      <c r="C310" s="5" t="s">
        <v>1350</v>
      </c>
      <c r="D310" s="15" t="s">
        <v>2834</v>
      </c>
      <c r="E310" s="6" t="s">
        <v>477</v>
      </c>
      <c r="F310" s="6">
        <v>0</v>
      </c>
      <c r="G310" s="7" t="s">
        <v>2572</v>
      </c>
      <c r="H310" s="7" t="s">
        <v>1349</v>
      </c>
      <c r="I310" s="16">
        <v>700</v>
      </c>
      <c r="J310" s="63">
        <f>Tabla1[[#This Row],[COSTO UNITARIO]]*Tabla1[[#This Row],[EXITENCIA ]]</f>
        <v>0</v>
      </c>
    </row>
    <row r="311" spans="1:10" s="18" customFormat="1" ht="35.1" customHeight="1" x14ac:dyDescent="0.3">
      <c r="A311" s="20"/>
      <c r="B311" s="21">
        <v>44448</v>
      </c>
      <c r="C311" s="7" t="s">
        <v>2961</v>
      </c>
      <c r="D311" s="100" t="s">
        <v>2962</v>
      </c>
      <c r="E311" s="17" t="s">
        <v>477</v>
      </c>
      <c r="F311" s="17">
        <v>6</v>
      </c>
      <c r="G311" s="17" t="s">
        <v>2572</v>
      </c>
      <c r="H311" s="17" t="s">
        <v>1349</v>
      </c>
      <c r="I311" s="16">
        <v>405</v>
      </c>
      <c r="J311" s="63">
        <f>Tabla1[[#This Row],[COSTO UNITARIO]]*Tabla1[[#This Row],[EXITENCIA ]]</f>
        <v>2430</v>
      </c>
    </row>
    <row r="312" spans="1:10" s="18" customFormat="1" ht="35.1" customHeight="1" x14ac:dyDescent="0.35">
      <c r="A312" s="20" t="s">
        <v>1814</v>
      </c>
      <c r="B312" s="14">
        <v>43228</v>
      </c>
      <c r="C312" s="61" t="s">
        <v>1814</v>
      </c>
      <c r="D312" s="84" t="s">
        <v>2937</v>
      </c>
      <c r="E312" s="74" t="s">
        <v>477</v>
      </c>
      <c r="F312" s="74">
        <v>1</v>
      </c>
      <c r="G312" s="74" t="s">
        <v>542</v>
      </c>
      <c r="H312" s="74" t="s">
        <v>494</v>
      </c>
      <c r="I312" s="62">
        <v>374</v>
      </c>
      <c r="J312" s="63">
        <f>Tabla1[[#This Row],[COSTO UNITARIO]]*Tabla1[[#This Row],[EXITENCIA ]]</f>
        <v>374</v>
      </c>
    </row>
    <row r="313" spans="1:10" s="18" customFormat="1" ht="35.1" customHeight="1" x14ac:dyDescent="0.35">
      <c r="A313" s="20" t="s">
        <v>1813</v>
      </c>
      <c r="B313" s="14">
        <v>44298</v>
      </c>
      <c r="C313" s="61" t="s">
        <v>1813</v>
      </c>
      <c r="D313" s="84" t="s">
        <v>3361</v>
      </c>
      <c r="E313" s="74" t="s">
        <v>477</v>
      </c>
      <c r="F313" s="74">
        <v>0</v>
      </c>
      <c r="G313" s="74" t="s">
        <v>542</v>
      </c>
      <c r="H313" s="74" t="s">
        <v>509</v>
      </c>
      <c r="I313" s="62">
        <v>225</v>
      </c>
      <c r="J313" s="63">
        <f>Tabla1[[#This Row],[COSTO UNITARIO]]*Tabla1[[#This Row],[EXITENCIA ]]</f>
        <v>0</v>
      </c>
    </row>
    <row r="314" spans="1:10" s="18" customFormat="1" ht="35.1" customHeight="1" x14ac:dyDescent="0.35">
      <c r="A314" s="13" t="s">
        <v>1945</v>
      </c>
      <c r="B314" s="14">
        <v>40918</v>
      </c>
      <c r="C314" s="59" t="s">
        <v>77</v>
      </c>
      <c r="D314" s="82" t="s">
        <v>232</v>
      </c>
      <c r="E314" s="61" t="s">
        <v>5</v>
      </c>
      <c r="F314" s="61">
        <v>1</v>
      </c>
      <c r="G314" s="61" t="s">
        <v>542</v>
      </c>
      <c r="H314" s="61" t="s">
        <v>508</v>
      </c>
      <c r="I314" s="62">
        <v>290</v>
      </c>
      <c r="J314" s="63">
        <f>Tabla1[[#This Row],[COSTO UNITARIO]]*Tabla1[[#This Row],[EXITENCIA ]]</f>
        <v>290</v>
      </c>
    </row>
    <row r="315" spans="1:10" s="18" customFormat="1" ht="35.1" customHeight="1" x14ac:dyDescent="0.35">
      <c r="A315" s="13" t="s">
        <v>1927</v>
      </c>
      <c r="B315" s="14">
        <v>41898</v>
      </c>
      <c r="C315" s="59" t="s">
        <v>62</v>
      </c>
      <c r="D315" s="82" t="s">
        <v>219</v>
      </c>
      <c r="E315" s="61" t="s">
        <v>5</v>
      </c>
      <c r="F315" s="61">
        <v>1</v>
      </c>
      <c r="G315" s="61" t="s">
        <v>542</v>
      </c>
      <c r="H315" s="61" t="s">
        <v>504</v>
      </c>
      <c r="I315" s="62">
        <v>964.4</v>
      </c>
      <c r="J315" s="63">
        <f>Tabla1[[#This Row],[COSTO UNITARIO]]*Tabla1[[#This Row],[EXITENCIA ]]</f>
        <v>964.4</v>
      </c>
    </row>
    <row r="316" spans="1:10" s="18" customFormat="1" ht="35.1" customHeight="1" x14ac:dyDescent="0.35">
      <c r="A316" s="13" t="s">
        <v>2011</v>
      </c>
      <c r="B316" s="14">
        <v>42648</v>
      </c>
      <c r="C316" s="59" t="s">
        <v>183</v>
      </c>
      <c r="D316" s="82" t="s">
        <v>284</v>
      </c>
      <c r="E316" s="61" t="s">
        <v>11</v>
      </c>
      <c r="F316" s="61">
        <v>0</v>
      </c>
      <c r="G316" s="61" t="s">
        <v>542</v>
      </c>
      <c r="H316" s="61" t="s">
        <v>523</v>
      </c>
      <c r="I316" s="62">
        <v>1165</v>
      </c>
      <c r="J316" s="63">
        <f>Tabla1[[#This Row],[COSTO UNITARIO]]*Tabla1[[#This Row],[EXITENCIA ]]</f>
        <v>0</v>
      </c>
    </row>
    <row r="317" spans="1:10" s="18" customFormat="1" ht="35.1" customHeight="1" x14ac:dyDescent="0.35">
      <c r="A317" s="13" t="s">
        <v>2023</v>
      </c>
      <c r="B317" s="14">
        <v>43832</v>
      </c>
      <c r="C317" s="59" t="s">
        <v>453</v>
      </c>
      <c r="D317" s="82" t="s">
        <v>323</v>
      </c>
      <c r="E317" s="61" t="s">
        <v>5</v>
      </c>
      <c r="F317" s="61">
        <v>1</v>
      </c>
      <c r="G317" s="61" t="s">
        <v>542</v>
      </c>
      <c r="H317" s="61" t="s">
        <v>527</v>
      </c>
      <c r="I317" s="62">
        <v>442</v>
      </c>
      <c r="J317" s="63">
        <f>Tabla1[[#This Row],[COSTO UNITARIO]]*Tabla1[[#This Row],[EXITENCIA ]]</f>
        <v>442</v>
      </c>
    </row>
    <row r="318" spans="1:10" s="18" customFormat="1" ht="35.1" customHeight="1" x14ac:dyDescent="0.35">
      <c r="A318" s="13" t="s">
        <v>1924</v>
      </c>
      <c r="B318" s="14">
        <v>42587</v>
      </c>
      <c r="C318" s="59" t="s">
        <v>172</v>
      </c>
      <c r="D318" s="82" t="s">
        <v>317</v>
      </c>
      <c r="E318" s="61" t="s">
        <v>5</v>
      </c>
      <c r="F318" s="61">
        <v>2</v>
      </c>
      <c r="G318" s="61" t="s">
        <v>542</v>
      </c>
      <c r="H318" s="61" t="s">
        <v>503</v>
      </c>
      <c r="I318" s="62">
        <v>2715</v>
      </c>
      <c r="J318" s="63">
        <f>Tabla1[[#This Row],[COSTO UNITARIO]]*Tabla1[[#This Row],[EXITENCIA ]]</f>
        <v>5430</v>
      </c>
    </row>
    <row r="319" spans="1:10" s="18" customFormat="1" ht="35.1" customHeight="1" x14ac:dyDescent="0.35">
      <c r="A319" s="13" t="s">
        <v>2024</v>
      </c>
      <c r="B319" s="14">
        <v>41708</v>
      </c>
      <c r="C319" s="59" t="s">
        <v>179</v>
      </c>
      <c r="D319" s="82" t="s">
        <v>324</v>
      </c>
      <c r="E319" s="61" t="s">
        <v>5</v>
      </c>
      <c r="F319" s="61">
        <v>1</v>
      </c>
      <c r="G319" s="61" t="s">
        <v>542</v>
      </c>
      <c r="H319" s="61" t="s">
        <v>527</v>
      </c>
      <c r="I319" s="62">
        <v>2007</v>
      </c>
      <c r="J319" s="63">
        <f>Tabla1[[#This Row],[COSTO UNITARIO]]*Tabla1[[#This Row],[EXITENCIA ]]</f>
        <v>2007</v>
      </c>
    </row>
    <row r="320" spans="1:10" s="18" customFormat="1" ht="35.1" customHeight="1" x14ac:dyDescent="0.35">
      <c r="A320" s="13" t="s">
        <v>1925</v>
      </c>
      <c r="B320" s="14">
        <v>43041</v>
      </c>
      <c r="C320" s="59" t="s">
        <v>397</v>
      </c>
      <c r="D320" s="82" t="s">
        <v>396</v>
      </c>
      <c r="E320" s="61" t="s">
        <v>5</v>
      </c>
      <c r="F320" s="61">
        <v>4</v>
      </c>
      <c r="G320" s="61" t="s">
        <v>542</v>
      </c>
      <c r="H320" s="61" t="s">
        <v>503</v>
      </c>
      <c r="I320" s="62" t="s">
        <v>411</v>
      </c>
      <c r="J320" s="63">
        <f>Tabla1[[#This Row],[COSTO UNITARIO]]*Tabla1[[#This Row],[EXITENCIA ]]</f>
        <v>2040</v>
      </c>
    </row>
    <row r="321" spans="1:10" s="18" customFormat="1" ht="35.1" customHeight="1" x14ac:dyDescent="0.35">
      <c r="A321" s="13" t="s">
        <v>2025</v>
      </c>
      <c r="B321" s="14">
        <v>41708</v>
      </c>
      <c r="C321" s="59" t="s">
        <v>180</v>
      </c>
      <c r="D321" s="82" t="s">
        <v>325</v>
      </c>
      <c r="E321" s="61" t="s">
        <v>5</v>
      </c>
      <c r="F321" s="61">
        <v>0</v>
      </c>
      <c r="G321" s="61" t="s">
        <v>542</v>
      </c>
      <c r="H321" s="61" t="s">
        <v>527</v>
      </c>
      <c r="I321" s="62">
        <v>1085</v>
      </c>
      <c r="J321" s="63">
        <f>Tabla1[[#This Row],[COSTO UNITARIO]]*Tabla1[[#This Row],[EXITENCIA ]]</f>
        <v>0</v>
      </c>
    </row>
    <row r="322" spans="1:10" s="18" customFormat="1" ht="35.1" customHeight="1" x14ac:dyDescent="0.35">
      <c r="A322" s="20" t="s">
        <v>2665</v>
      </c>
      <c r="B322" s="14">
        <v>43228</v>
      </c>
      <c r="C322" s="61" t="s">
        <v>2665</v>
      </c>
      <c r="D322" s="84" t="s">
        <v>2666</v>
      </c>
      <c r="E322" s="74" t="s">
        <v>477</v>
      </c>
      <c r="F322" s="74">
        <v>1</v>
      </c>
      <c r="G322" s="74" t="s">
        <v>542</v>
      </c>
      <c r="H322" s="74" t="s">
        <v>494</v>
      </c>
      <c r="I322" s="62">
        <v>300</v>
      </c>
      <c r="J322" s="63">
        <f>Tabla1[[#This Row],[COSTO UNITARIO]]*Tabla1[[#This Row],[EXITENCIA ]]</f>
        <v>300</v>
      </c>
    </row>
    <row r="323" spans="1:10" s="18" customFormat="1" ht="35.1" customHeight="1" x14ac:dyDescent="0.35">
      <c r="A323" s="20" t="s">
        <v>2639</v>
      </c>
      <c r="B323" s="14">
        <v>43228</v>
      </c>
      <c r="C323" s="61" t="s">
        <v>2640</v>
      </c>
      <c r="D323" s="84" t="s">
        <v>2641</v>
      </c>
      <c r="E323" s="74" t="s">
        <v>477</v>
      </c>
      <c r="F323" s="74">
        <v>0</v>
      </c>
      <c r="G323" s="74" t="s">
        <v>542</v>
      </c>
      <c r="H323" s="74" t="s">
        <v>494</v>
      </c>
      <c r="I323" s="62">
        <v>500</v>
      </c>
      <c r="J323" s="63">
        <f>Tabla1[[#This Row],[COSTO UNITARIO]]*Tabla1[[#This Row],[EXITENCIA ]]</f>
        <v>0</v>
      </c>
    </row>
    <row r="324" spans="1:10" s="18" customFormat="1" ht="35.1" customHeight="1" x14ac:dyDescent="0.35">
      <c r="A324" s="13"/>
      <c r="B324" s="14">
        <v>44719</v>
      </c>
      <c r="C324" s="59" t="s">
        <v>3155</v>
      </c>
      <c r="D324" s="82" t="s">
        <v>3156</v>
      </c>
      <c r="E324" s="61" t="s">
        <v>5</v>
      </c>
      <c r="F324" s="61">
        <v>0</v>
      </c>
      <c r="G324" s="61" t="s">
        <v>542</v>
      </c>
      <c r="H324" s="61" t="s">
        <v>2785</v>
      </c>
      <c r="I324" s="65">
        <v>590</v>
      </c>
      <c r="J324" s="63">
        <f>Tabla1[[#This Row],[COSTO UNITARIO]]*Tabla1[[#This Row],[EXITENCIA ]]</f>
        <v>0</v>
      </c>
    </row>
    <row r="325" spans="1:10" s="18" customFormat="1" ht="35.1" customHeight="1" x14ac:dyDescent="0.35">
      <c r="A325" s="13" t="s">
        <v>1885</v>
      </c>
      <c r="B325" s="14">
        <v>43228</v>
      </c>
      <c r="C325" s="71" t="s">
        <v>449</v>
      </c>
      <c r="D325" s="82" t="s">
        <v>448</v>
      </c>
      <c r="E325" s="61" t="s">
        <v>5</v>
      </c>
      <c r="F325" s="61">
        <v>0</v>
      </c>
      <c r="G325" s="61" t="s">
        <v>542</v>
      </c>
      <c r="H325" s="61" t="s">
        <v>493</v>
      </c>
      <c r="I325" s="62">
        <v>1572</v>
      </c>
      <c r="J325" s="63">
        <f>Tabla1[[#This Row],[COSTO UNITARIO]]*Tabla1[[#This Row],[EXITENCIA ]]</f>
        <v>0</v>
      </c>
    </row>
    <row r="326" spans="1:10" s="18" customFormat="1" ht="35.1" customHeight="1" x14ac:dyDescent="0.35">
      <c r="A326" s="20" t="s">
        <v>1815</v>
      </c>
      <c r="B326" s="14">
        <v>42608</v>
      </c>
      <c r="C326" s="61" t="s">
        <v>2644</v>
      </c>
      <c r="D326" s="73" t="s">
        <v>2645</v>
      </c>
      <c r="E326" s="74" t="s">
        <v>477</v>
      </c>
      <c r="F326" s="74">
        <v>0</v>
      </c>
      <c r="G326" s="74" t="s">
        <v>542</v>
      </c>
      <c r="H326" s="74" t="s">
        <v>499</v>
      </c>
      <c r="I326" s="62">
        <v>340</v>
      </c>
      <c r="J326" s="63">
        <f>Tabla1[[#This Row],[COSTO UNITARIO]]*Tabla1[[#This Row],[EXITENCIA ]]</f>
        <v>0</v>
      </c>
    </row>
    <row r="327" spans="1:10" s="18" customFormat="1" ht="35.1" customHeight="1" x14ac:dyDescent="0.35">
      <c r="A327" s="13"/>
      <c r="B327" s="14">
        <v>42608</v>
      </c>
      <c r="C327" s="59" t="s">
        <v>2795</v>
      </c>
      <c r="D327" s="60" t="s">
        <v>2798</v>
      </c>
      <c r="E327" s="61" t="s">
        <v>5</v>
      </c>
      <c r="F327" s="61">
        <v>0</v>
      </c>
      <c r="G327" s="61" t="s">
        <v>542</v>
      </c>
      <c r="H327" s="61" t="s">
        <v>499</v>
      </c>
      <c r="I327" s="72">
        <v>396</v>
      </c>
      <c r="J327" s="63">
        <f>Tabla1[[#This Row],[COSTO UNITARIO]]*Tabla1[[#This Row],[EXITENCIA ]]</f>
        <v>0</v>
      </c>
    </row>
    <row r="328" spans="1:10" s="18" customFormat="1" ht="35.1" customHeight="1" x14ac:dyDescent="0.35">
      <c r="A328" s="13"/>
      <c r="B328" s="14">
        <v>44321</v>
      </c>
      <c r="C328" s="59" t="s">
        <v>2792</v>
      </c>
      <c r="D328" s="60" t="s">
        <v>2793</v>
      </c>
      <c r="E328" s="61" t="s">
        <v>5</v>
      </c>
      <c r="F328" s="61">
        <v>19</v>
      </c>
      <c r="G328" s="61" t="s">
        <v>542</v>
      </c>
      <c r="H328" s="61" t="s">
        <v>2794</v>
      </c>
      <c r="I328" s="72">
        <v>450</v>
      </c>
      <c r="J328" s="63">
        <f>Tabla1[[#This Row],[COSTO UNITARIO]]*Tabla1[[#This Row],[EXITENCIA ]]</f>
        <v>8550</v>
      </c>
    </row>
    <row r="329" spans="1:10" s="18" customFormat="1" ht="35.1" customHeight="1" x14ac:dyDescent="0.35">
      <c r="A329" s="13"/>
      <c r="B329" s="14">
        <v>44909</v>
      </c>
      <c r="C329" s="59" t="s">
        <v>3211</v>
      </c>
      <c r="D329" s="60" t="s">
        <v>3212</v>
      </c>
      <c r="E329" s="61" t="s">
        <v>477</v>
      </c>
      <c r="F329" s="61">
        <v>0</v>
      </c>
      <c r="G329" s="61" t="s">
        <v>542</v>
      </c>
      <c r="H329" s="61" t="s">
        <v>3281</v>
      </c>
      <c r="I329" s="65">
        <v>1888</v>
      </c>
      <c r="J329" s="63">
        <f>Tabla1[[#This Row],[COSTO UNITARIO]]*Tabla1[[#This Row],[EXITENCIA ]]</f>
        <v>0</v>
      </c>
    </row>
    <row r="330" spans="1:10" s="18" customFormat="1" ht="35.1" customHeight="1" x14ac:dyDescent="0.35">
      <c r="A330" s="13"/>
      <c r="B330" s="14">
        <v>44711</v>
      </c>
      <c r="C330" s="56" t="s">
        <v>3211</v>
      </c>
      <c r="D330" s="57" t="s">
        <v>3212</v>
      </c>
      <c r="E330" s="58" t="s">
        <v>477</v>
      </c>
      <c r="F330" s="58">
        <v>0</v>
      </c>
      <c r="G330" s="61" t="s">
        <v>542</v>
      </c>
      <c r="H330" s="61" t="s">
        <v>536</v>
      </c>
      <c r="I330" s="62">
        <v>1888</v>
      </c>
      <c r="J330" s="63">
        <f>Tabla1[[#This Row],[COSTO UNITARIO]]*Tabla1[[#This Row],[EXITENCIA ]]</f>
        <v>0</v>
      </c>
    </row>
    <row r="331" spans="1:10" s="18" customFormat="1" ht="35.1" customHeight="1" x14ac:dyDescent="0.35">
      <c r="A331" s="20" t="s">
        <v>2661</v>
      </c>
      <c r="B331" s="14">
        <v>42608</v>
      </c>
      <c r="C331" s="61" t="s">
        <v>2661</v>
      </c>
      <c r="D331" s="73" t="s">
        <v>2662</v>
      </c>
      <c r="E331" s="74" t="s">
        <v>477</v>
      </c>
      <c r="F331" s="74">
        <v>2</v>
      </c>
      <c r="G331" s="74" t="s">
        <v>542</v>
      </c>
      <c r="H331" s="74" t="s">
        <v>499</v>
      </c>
      <c r="I331" s="62">
        <v>200</v>
      </c>
      <c r="J331" s="63">
        <f>Tabla1[[#This Row],[COSTO UNITARIO]]*Tabla1[[#This Row],[EXITENCIA ]]</f>
        <v>400</v>
      </c>
    </row>
    <row r="332" spans="1:10" s="18" customFormat="1" ht="35.1" customHeight="1" x14ac:dyDescent="0.35">
      <c r="A332" s="13" t="s">
        <v>2015</v>
      </c>
      <c r="B332" s="14">
        <v>42871</v>
      </c>
      <c r="C332" s="59" t="s">
        <v>136</v>
      </c>
      <c r="D332" s="60" t="s">
        <v>288</v>
      </c>
      <c r="E332" s="61" t="s">
        <v>5</v>
      </c>
      <c r="F332" s="61">
        <v>1</v>
      </c>
      <c r="G332" s="61" t="s">
        <v>542</v>
      </c>
      <c r="H332" s="61" t="s">
        <v>525</v>
      </c>
      <c r="I332" s="62">
        <v>600</v>
      </c>
      <c r="J332" s="63">
        <f>Tabla1[[#This Row],[COSTO UNITARIO]]*Tabla1[[#This Row],[EXITENCIA ]]</f>
        <v>600</v>
      </c>
    </row>
    <row r="333" spans="1:10" s="18" customFormat="1" ht="35.1" customHeight="1" x14ac:dyDescent="0.35">
      <c r="A333" s="13" t="s">
        <v>2026</v>
      </c>
      <c r="B333" s="14">
        <v>41708</v>
      </c>
      <c r="C333" s="59" t="s">
        <v>181</v>
      </c>
      <c r="D333" s="60" t="s">
        <v>326</v>
      </c>
      <c r="E333" s="61" t="s">
        <v>5</v>
      </c>
      <c r="F333" s="61">
        <v>0</v>
      </c>
      <c r="G333" s="61" t="s">
        <v>542</v>
      </c>
      <c r="H333" s="61" t="s">
        <v>527</v>
      </c>
      <c r="I333" s="72">
        <v>2148</v>
      </c>
      <c r="J333" s="63">
        <f>Tabla1[[#This Row],[COSTO UNITARIO]]*Tabla1[[#This Row],[EXITENCIA ]]</f>
        <v>0</v>
      </c>
    </row>
    <row r="334" spans="1:10" s="18" customFormat="1" ht="35.1" customHeight="1" x14ac:dyDescent="0.35">
      <c r="A334" s="13" t="s">
        <v>2047</v>
      </c>
      <c r="B334" s="14">
        <v>42587</v>
      </c>
      <c r="C334" s="59" t="s">
        <v>405</v>
      </c>
      <c r="D334" s="80" t="s">
        <v>309</v>
      </c>
      <c r="E334" s="61" t="s">
        <v>5</v>
      </c>
      <c r="F334" s="61">
        <v>2</v>
      </c>
      <c r="G334" s="61" t="s">
        <v>542</v>
      </c>
      <c r="H334" s="61" t="s">
        <v>533</v>
      </c>
      <c r="I334" s="72">
        <v>4283.8</v>
      </c>
      <c r="J334" s="63">
        <f>Tabla1[[#This Row],[COSTO UNITARIO]]*Tabla1[[#This Row],[EXITENCIA ]]</f>
        <v>8567.6</v>
      </c>
    </row>
    <row r="335" spans="1:10" s="18" customFormat="1" ht="35.1" customHeight="1" x14ac:dyDescent="0.35">
      <c r="A335" s="13" t="s">
        <v>1941</v>
      </c>
      <c r="B335" s="14">
        <v>42797</v>
      </c>
      <c r="C335" s="59" t="s">
        <v>72</v>
      </c>
      <c r="D335" s="60" t="s">
        <v>228</v>
      </c>
      <c r="E335" s="61" t="s">
        <v>5</v>
      </c>
      <c r="F335" s="61">
        <v>1</v>
      </c>
      <c r="G335" s="61" t="s">
        <v>542</v>
      </c>
      <c r="H335" s="61" t="s">
        <v>508</v>
      </c>
      <c r="I335" s="62">
        <v>1416</v>
      </c>
      <c r="J335" s="63">
        <f>Tabla1[[#This Row],[COSTO UNITARIO]]*Tabla1[[#This Row],[EXITENCIA ]]</f>
        <v>1416</v>
      </c>
    </row>
    <row r="336" spans="1:10" s="18" customFormat="1" ht="35.1" customHeight="1" x14ac:dyDescent="0.35">
      <c r="A336" s="13" t="s">
        <v>1902</v>
      </c>
      <c r="B336" s="14">
        <v>42608</v>
      </c>
      <c r="C336" s="59" t="s">
        <v>44</v>
      </c>
      <c r="D336" s="60" t="s">
        <v>332</v>
      </c>
      <c r="E336" s="61" t="s">
        <v>5</v>
      </c>
      <c r="F336" s="61">
        <v>5</v>
      </c>
      <c r="G336" s="61" t="s">
        <v>542</v>
      </c>
      <c r="H336" s="61" t="s">
        <v>498</v>
      </c>
      <c r="I336" s="62">
        <v>800</v>
      </c>
      <c r="J336" s="63">
        <f>Tabla1[[#This Row],[COSTO UNITARIO]]*Tabla1[[#This Row],[EXITENCIA ]]</f>
        <v>4000</v>
      </c>
    </row>
    <row r="337" spans="1:10" s="18" customFormat="1" ht="35.1" customHeight="1" x14ac:dyDescent="0.35">
      <c r="A337" s="13"/>
      <c r="B337" s="14">
        <v>44298</v>
      </c>
      <c r="C337" s="59" t="s">
        <v>2796</v>
      </c>
      <c r="D337" s="60" t="s">
        <v>2797</v>
      </c>
      <c r="E337" s="61" t="s">
        <v>5</v>
      </c>
      <c r="F337" s="61">
        <v>3</v>
      </c>
      <c r="G337" s="61" t="s">
        <v>542</v>
      </c>
      <c r="H337" s="61" t="s">
        <v>510</v>
      </c>
      <c r="I337" s="72">
        <v>450</v>
      </c>
      <c r="J337" s="63">
        <f>Tabla1[[#This Row],[COSTO UNITARIO]]*Tabla1[[#This Row],[EXITENCIA ]]</f>
        <v>1350</v>
      </c>
    </row>
    <row r="338" spans="1:10" s="18" customFormat="1" ht="35.1" customHeight="1" x14ac:dyDescent="0.35">
      <c r="A338" s="13" t="s">
        <v>1928</v>
      </c>
      <c r="B338" s="14">
        <v>42474</v>
      </c>
      <c r="C338" s="59" t="s">
        <v>63</v>
      </c>
      <c r="D338" s="60" t="s">
        <v>220</v>
      </c>
      <c r="E338" s="61" t="s">
        <v>5</v>
      </c>
      <c r="F338" s="61">
        <v>0</v>
      </c>
      <c r="G338" s="61" t="s">
        <v>542</v>
      </c>
      <c r="H338" s="61" t="s">
        <v>504</v>
      </c>
      <c r="I338" s="62">
        <v>467.52</v>
      </c>
      <c r="J338" s="63">
        <f>Tabla1[[#This Row],[COSTO UNITARIO]]*Tabla1[[#This Row],[EXITENCIA ]]</f>
        <v>0</v>
      </c>
    </row>
    <row r="339" spans="1:10" s="18" customFormat="1" ht="35.1" customHeight="1" x14ac:dyDescent="0.35">
      <c r="A339" s="20" t="s">
        <v>2659</v>
      </c>
      <c r="B339" s="14">
        <v>44298</v>
      </c>
      <c r="C339" s="61" t="s">
        <v>2659</v>
      </c>
      <c r="D339" s="73" t="s">
        <v>2660</v>
      </c>
      <c r="E339" s="74" t="s">
        <v>477</v>
      </c>
      <c r="F339" s="74">
        <v>3</v>
      </c>
      <c r="G339" s="74" t="s">
        <v>542</v>
      </c>
      <c r="H339" s="74" t="s">
        <v>2785</v>
      </c>
      <c r="I339" s="62">
        <v>600</v>
      </c>
      <c r="J339" s="63">
        <f>Tabla1[[#This Row],[COSTO UNITARIO]]*Tabla1[[#This Row],[EXITENCIA ]]</f>
        <v>1800</v>
      </c>
    </row>
    <row r="340" spans="1:10" s="18" customFormat="1" ht="35.1" customHeight="1" x14ac:dyDescent="0.35">
      <c r="A340" s="13" t="s">
        <v>2019</v>
      </c>
      <c r="B340" s="14">
        <v>41708</v>
      </c>
      <c r="C340" s="59" t="s">
        <v>175</v>
      </c>
      <c r="D340" s="60" t="s">
        <v>319</v>
      </c>
      <c r="E340" s="61" t="s">
        <v>5</v>
      </c>
      <c r="F340" s="61">
        <v>1</v>
      </c>
      <c r="G340" s="61" t="s">
        <v>542</v>
      </c>
      <c r="H340" s="61" t="s">
        <v>527</v>
      </c>
      <c r="I340" s="62">
        <v>938</v>
      </c>
      <c r="J340" s="63">
        <f>Tabla1[[#This Row],[COSTO UNITARIO]]*Tabla1[[#This Row],[EXITENCIA ]]</f>
        <v>938</v>
      </c>
    </row>
    <row r="341" spans="1:10" s="18" customFormat="1" ht="35.1" customHeight="1" x14ac:dyDescent="0.35">
      <c r="A341" s="13" t="s">
        <v>1923</v>
      </c>
      <c r="B341" s="14">
        <v>42891</v>
      </c>
      <c r="C341" s="59" t="s">
        <v>171</v>
      </c>
      <c r="D341" s="60" t="s">
        <v>316</v>
      </c>
      <c r="E341" s="61" t="s">
        <v>5</v>
      </c>
      <c r="F341" s="61">
        <v>0</v>
      </c>
      <c r="G341" s="61" t="s">
        <v>542</v>
      </c>
      <c r="H341" s="61" t="s">
        <v>503</v>
      </c>
      <c r="I341" s="62">
        <v>2715</v>
      </c>
      <c r="J341" s="63">
        <f>Tabla1[[#This Row],[COSTO UNITARIO]]*Tabla1[[#This Row],[EXITENCIA ]]</f>
        <v>0</v>
      </c>
    </row>
    <row r="342" spans="1:10" s="18" customFormat="1" ht="35.1" customHeight="1" x14ac:dyDescent="0.35">
      <c r="A342" s="13" t="s">
        <v>2020</v>
      </c>
      <c r="B342" s="14">
        <v>41708</v>
      </c>
      <c r="C342" s="59" t="s">
        <v>176</v>
      </c>
      <c r="D342" s="60" t="s">
        <v>320</v>
      </c>
      <c r="E342" s="61" t="s">
        <v>5</v>
      </c>
      <c r="F342" s="61">
        <v>1</v>
      </c>
      <c r="G342" s="61" t="s">
        <v>542</v>
      </c>
      <c r="H342" s="61" t="s">
        <v>527</v>
      </c>
      <c r="I342" s="62">
        <v>1416</v>
      </c>
      <c r="J342" s="63">
        <f>Tabla1[[#This Row],[COSTO UNITARIO]]*Tabla1[[#This Row],[EXITENCIA ]]</f>
        <v>1416</v>
      </c>
    </row>
    <row r="343" spans="1:10" s="18" customFormat="1" ht="35.1" customHeight="1" x14ac:dyDescent="0.35">
      <c r="A343" s="13" t="s">
        <v>2021</v>
      </c>
      <c r="B343" s="14">
        <v>41708</v>
      </c>
      <c r="C343" s="59" t="s">
        <v>177</v>
      </c>
      <c r="D343" s="60" t="s">
        <v>321</v>
      </c>
      <c r="E343" s="61" t="s">
        <v>5</v>
      </c>
      <c r="F343" s="61">
        <v>3</v>
      </c>
      <c r="G343" s="61" t="s">
        <v>542</v>
      </c>
      <c r="H343" s="61" t="s">
        <v>527</v>
      </c>
      <c r="I343" s="62">
        <v>474</v>
      </c>
      <c r="J343" s="63">
        <f>Tabla1[[#This Row],[COSTO UNITARIO]]*Tabla1[[#This Row],[EXITENCIA ]]</f>
        <v>1422</v>
      </c>
    </row>
    <row r="344" spans="1:10" s="18" customFormat="1" ht="35.1" customHeight="1" x14ac:dyDescent="0.35">
      <c r="A344" s="13" t="s">
        <v>1947</v>
      </c>
      <c r="B344" s="14">
        <v>40383</v>
      </c>
      <c r="C344" s="59" t="s">
        <v>75</v>
      </c>
      <c r="D344" s="60" t="s">
        <v>334</v>
      </c>
      <c r="E344" s="61" t="s">
        <v>5</v>
      </c>
      <c r="F344" s="61">
        <v>3</v>
      </c>
      <c r="G344" s="61" t="s">
        <v>542</v>
      </c>
      <c r="H344" s="61" t="s">
        <v>508</v>
      </c>
      <c r="I344" s="62">
        <v>581.14</v>
      </c>
      <c r="J344" s="63">
        <f>Tabla1[[#This Row],[COSTO UNITARIO]]*Tabla1[[#This Row],[EXITENCIA ]]</f>
        <v>1743.42</v>
      </c>
    </row>
    <row r="345" spans="1:10" s="18" customFormat="1" ht="35.1" customHeight="1" x14ac:dyDescent="0.35">
      <c r="A345" s="13" t="s">
        <v>1946</v>
      </c>
      <c r="B345" s="14">
        <v>40326</v>
      </c>
      <c r="C345" s="59" t="s">
        <v>78</v>
      </c>
      <c r="D345" s="60" t="s">
        <v>233</v>
      </c>
      <c r="E345" s="61" t="s">
        <v>5</v>
      </c>
      <c r="F345" s="61">
        <v>2</v>
      </c>
      <c r="G345" s="61" t="s">
        <v>542</v>
      </c>
      <c r="H345" s="61" t="s">
        <v>508</v>
      </c>
      <c r="I345" s="62">
        <v>1085.8800000000001</v>
      </c>
      <c r="J345" s="63">
        <f>Tabla1[[#This Row],[COSTO UNITARIO]]*Tabla1[[#This Row],[EXITENCIA ]]</f>
        <v>2171.7600000000002</v>
      </c>
    </row>
    <row r="346" spans="1:10" s="18" customFormat="1" ht="35.1" customHeight="1" x14ac:dyDescent="0.35">
      <c r="A346" s="13"/>
      <c r="B346" s="14">
        <v>44298</v>
      </c>
      <c r="C346" s="59" t="s">
        <v>2789</v>
      </c>
      <c r="D346" s="60" t="s">
        <v>2790</v>
      </c>
      <c r="E346" s="61" t="s">
        <v>5</v>
      </c>
      <c r="F346" s="61">
        <v>9</v>
      </c>
      <c r="G346" s="61" t="s">
        <v>542</v>
      </c>
      <c r="H346" s="61" t="s">
        <v>2785</v>
      </c>
      <c r="I346" s="72">
        <v>600</v>
      </c>
      <c r="J346" s="63">
        <f>Tabla1[[#This Row],[COSTO UNITARIO]]*Tabla1[[#This Row],[EXITENCIA ]]</f>
        <v>5400</v>
      </c>
    </row>
    <row r="347" spans="1:10" s="18" customFormat="1" ht="35.1" customHeight="1" x14ac:dyDescent="0.35">
      <c r="A347" s="13" t="s">
        <v>1852</v>
      </c>
      <c r="B347" s="14">
        <v>43832</v>
      </c>
      <c r="C347" s="56" t="s">
        <v>363</v>
      </c>
      <c r="D347" s="57" t="s">
        <v>362</v>
      </c>
      <c r="E347" s="61" t="s">
        <v>5</v>
      </c>
      <c r="F347" s="61">
        <v>0</v>
      </c>
      <c r="G347" s="61" t="s">
        <v>542</v>
      </c>
      <c r="H347" s="61" t="s">
        <v>486</v>
      </c>
      <c r="I347" s="65">
        <v>1100</v>
      </c>
      <c r="J347" s="63">
        <f>Tabla1[[#This Row],[COSTO UNITARIO]]*Tabla1[[#This Row],[EXITENCIA ]]</f>
        <v>0</v>
      </c>
    </row>
    <row r="348" spans="1:10" s="18" customFormat="1" ht="35.1" customHeight="1" x14ac:dyDescent="0.35">
      <c r="A348" s="13"/>
      <c r="B348" s="14">
        <v>44719</v>
      </c>
      <c r="C348" s="59" t="s">
        <v>2789</v>
      </c>
      <c r="D348" s="60" t="s">
        <v>3154</v>
      </c>
      <c r="E348" s="61" t="s">
        <v>5</v>
      </c>
      <c r="F348" s="61">
        <v>0</v>
      </c>
      <c r="G348" s="61" t="s">
        <v>542</v>
      </c>
      <c r="H348" s="61" t="s">
        <v>2785</v>
      </c>
      <c r="I348" s="65">
        <v>590</v>
      </c>
      <c r="J348" s="63">
        <f>Tabla1[[#This Row],[COSTO UNITARIO]]*Tabla1[[#This Row],[EXITENCIA ]]</f>
        <v>0</v>
      </c>
    </row>
    <row r="349" spans="1:10" s="18" customFormat="1" ht="35.1" customHeight="1" x14ac:dyDescent="0.35">
      <c r="A349" s="13"/>
      <c r="B349" s="14">
        <v>44298</v>
      </c>
      <c r="C349" s="59" t="s">
        <v>2787</v>
      </c>
      <c r="D349" s="60" t="s">
        <v>2788</v>
      </c>
      <c r="E349" s="61" t="s">
        <v>5</v>
      </c>
      <c r="F349" s="61">
        <v>2</v>
      </c>
      <c r="G349" s="61" t="s">
        <v>542</v>
      </c>
      <c r="H349" s="61" t="s">
        <v>509</v>
      </c>
      <c r="I349" s="72">
        <v>200</v>
      </c>
      <c r="J349" s="63">
        <f>Tabla1[[#This Row],[COSTO UNITARIO]]*Tabla1[[#This Row],[EXITENCIA ]]</f>
        <v>400</v>
      </c>
    </row>
    <row r="350" spans="1:10" s="18" customFormat="1" ht="35.1" customHeight="1" x14ac:dyDescent="0.35">
      <c r="A350" s="13" t="s">
        <v>2022</v>
      </c>
      <c r="B350" s="14">
        <v>41708</v>
      </c>
      <c r="C350" s="59" t="s">
        <v>178</v>
      </c>
      <c r="D350" s="60" t="s">
        <v>322</v>
      </c>
      <c r="E350" s="61" t="s">
        <v>5</v>
      </c>
      <c r="F350" s="61">
        <v>1</v>
      </c>
      <c r="G350" s="61" t="s">
        <v>542</v>
      </c>
      <c r="H350" s="61" t="s">
        <v>527</v>
      </c>
      <c r="I350" s="62">
        <v>474</v>
      </c>
      <c r="J350" s="63">
        <f>Tabla1[[#This Row],[COSTO UNITARIO]]*Tabla1[[#This Row],[EXITENCIA ]]</f>
        <v>474</v>
      </c>
    </row>
    <row r="351" spans="1:10" s="18" customFormat="1" ht="35.1" customHeight="1" x14ac:dyDescent="0.35">
      <c r="A351" s="13"/>
      <c r="B351" s="14">
        <v>44298</v>
      </c>
      <c r="C351" s="59" t="s">
        <v>2883</v>
      </c>
      <c r="D351" s="60" t="s">
        <v>2791</v>
      </c>
      <c r="E351" s="61" t="s">
        <v>5</v>
      </c>
      <c r="F351" s="61">
        <v>0</v>
      </c>
      <c r="G351" s="61" t="s">
        <v>542</v>
      </c>
      <c r="H351" s="61" t="s">
        <v>509</v>
      </c>
      <c r="I351" s="72">
        <v>650</v>
      </c>
      <c r="J351" s="63">
        <f>Tabla1[[#This Row],[COSTO UNITARIO]]*Tabla1[[#This Row],[EXITENCIA ]]</f>
        <v>0</v>
      </c>
    </row>
    <row r="352" spans="1:10" s="18" customFormat="1" ht="35.1" customHeight="1" x14ac:dyDescent="0.35">
      <c r="A352" s="13" t="s">
        <v>1922</v>
      </c>
      <c r="B352" s="14">
        <v>42587</v>
      </c>
      <c r="C352" s="59" t="s">
        <v>170</v>
      </c>
      <c r="D352" s="60" t="s">
        <v>315</v>
      </c>
      <c r="E352" s="61" t="s">
        <v>5</v>
      </c>
      <c r="F352" s="61">
        <v>8</v>
      </c>
      <c r="G352" s="61" t="s">
        <v>542</v>
      </c>
      <c r="H352" s="61" t="s">
        <v>503</v>
      </c>
      <c r="I352" s="62">
        <v>2715</v>
      </c>
      <c r="J352" s="63">
        <f>Tabla1[[#This Row],[COSTO UNITARIO]]*Tabla1[[#This Row],[EXITENCIA ]]</f>
        <v>21720</v>
      </c>
    </row>
    <row r="353" spans="1:10" s="18" customFormat="1" ht="35.1" customHeight="1" x14ac:dyDescent="0.35">
      <c r="A353" s="13" t="s">
        <v>1944</v>
      </c>
      <c r="B353" s="14">
        <v>42797</v>
      </c>
      <c r="C353" s="59" t="s">
        <v>76</v>
      </c>
      <c r="D353" s="60" t="s">
        <v>231</v>
      </c>
      <c r="E353" s="61" t="s">
        <v>5</v>
      </c>
      <c r="F353" s="61">
        <v>0</v>
      </c>
      <c r="G353" s="61" t="s">
        <v>542</v>
      </c>
      <c r="H353" s="61" t="s">
        <v>508</v>
      </c>
      <c r="I353" s="62">
        <v>2529</v>
      </c>
      <c r="J353" s="63">
        <f>Tabla1[[#This Row],[COSTO UNITARIO]]*Tabla1[[#This Row],[EXITENCIA ]]</f>
        <v>0</v>
      </c>
    </row>
    <row r="354" spans="1:10" s="18" customFormat="1" ht="35.1" customHeight="1" x14ac:dyDescent="0.3">
      <c r="A354" s="13"/>
      <c r="B354" s="14">
        <v>44546</v>
      </c>
      <c r="C354" s="5" t="s">
        <v>3099</v>
      </c>
      <c r="D354" s="15" t="s">
        <v>3100</v>
      </c>
      <c r="E354" s="6" t="s">
        <v>359</v>
      </c>
      <c r="F354" s="6">
        <v>4</v>
      </c>
      <c r="G354" s="7" t="s">
        <v>963</v>
      </c>
      <c r="H354" s="7" t="s">
        <v>1025</v>
      </c>
      <c r="I354" s="16">
        <v>150</v>
      </c>
      <c r="J354" s="63">
        <f>Tabla1[[#This Row],[COSTO UNITARIO]]*Tabla1[[#This Row],[EXITENCIA ]]</f>
        <v>600</v>
      </c>
    </row>
    <row r="355" spans="1:10" s="18" customFormat="1" ht="35.1" customHeight="1" x14ac:dyDescent="0.3">
      <c r="A355" s="13"/>
      <c r="B355" s="14">
        <v>44546</v>
      </c>
      <c r="C355" s="8" t="s">
        <v>3091</v>
      </c>
      <c r="D355" s="23" t="s">
        <v>3092</v>
      </c>
      <c r="E355" s="17" t="s">
        <v>477</v>
      </c>
      <c r="F355" s="17">
        <v>5</v>
      </c>
      <c r="G355" s="17" t="s">
        <v>963</v>
      </c>
      <c r="H355" s="17" t="s">
        <v>1025</v>
      </c>
      <c r="I355" s="16">
        <v>435</v>
      </c>
      <c r="J355" s="63">
        <f>Tabla1[[#This Row],[COSTO UNITARIO]]*Tabla1[[#This Row],[EXITENCIA ]]</f>
        <v>2175</v>
      </c>
    </row>
    <row r="356" spans="1:10" s="18" customFormat="1" ht="35.1" customHeight="1" x14ac:dyDescent="0.35">
      <c r="A356" s="20" t="s">
        <v>2663</v>
      </c>
      <c r="B356" s="14">
        <v>43228</v>
      </c>
      <c r="C356" s="61" t="s">
        <v>2663</v>
      </c>
      <c r="D356" s="73" t="s">
        <v>2664</v>
      </c>
      <c r="E356" s="74" t="s">
        <v>477</v>
      </c>
      <c r="F356" s="74">
        <v>0</v>
      </c>
      <c r="G356" s="74" t="s">
        <v>542</v>
      </c>
      <c r="H356" s="74" t="s">
        <v>494</v>
      </c>
      <c r="I356" s="62">
        <v>300</v>
      </c>
      <c r="J356" s="63">
        <f>Tabla1[[#This Row],[COSTO UNITARIO]]*Tabla1[[#This Row],[EXITENCIA ]]</f>
        <v>0</v>
      </c>
    </row>
    <row r="357" spans="1:10" s="18" customFormat="1" ht="35.1" customHeight="1" x14ac:dyDescent="0.35">
      <c r="A357" s="20" t="s">
        <v>2667</v>
      </c>
      <c r="B357" s="14">
        <v>43832</v>
      </c>
      <c r="C357" s="61" t="s">
        <v>2667</v>
      </c>
      <c r="D357" s="73" t="s">
        <v>2668</v>
      </c>
      <c r="E357" s="74" t="s">
        <v>477</v>
      </c>
      <c r="F357" s="74">
        <v>0</v>
      </c>
      <c r="G357" s="74" t="s">
        <v>542</v>
      </c>
      <c r="H357" s="74" t="s">
        <v>486</v>
      </c>
      <c r="I357" s="62">
        <v>325</v>
      </c>
      <c r="J357" s="63">
        <f>Tabla1[[#This Row],[COSTO UNITARIO]]*Tabla1[[#This Row],[EXITENCIA ]]</f>
        <v>0</v>
      </c>
    </row>
    <row r="358" spans="1:10" s="18" customFormat="1" ht="35.1" customHeight="1" x14ac:dyDescent="0.3">
      <c r="A358" s="13" t="s">
        <v>2457</v>
      </c>
      <c r="B358" s="14">
        <v>40793</v>
      </c>
      <c r="C358" s="5" t="s">
        <v>3306</v>
      </c>
      <c r="D358" s="15" t="s">
        <v>1479</v>
      </c>
      <c r="E358" s="6" t="s">
        <v>359</v>
      </c>
      <c r="F358" s="6">
        <v>1</v>
      </c>
      <c r="G358" s="7" t="s">
        <v>963</v>
      </c>
      <c r="H358" s="7" t="s">
        <v>2750</v>
      </c>
      <c r="I358" s="16">
        <v>250</v>
      </c>
      <c r="J358" s="63">
        <f>Tabla1[[#This Row],[COSTO UNITARIO]]*Tabla1[[#This Row],[EXITENCIA ]]</f>
        <v>250</v>
      </c>
    </row>
    <row r="359" spans="1:10" s="18" customFormat="1" ht="35.1" customHeight="1" x14ac:dyDescent="0.35">
      <c r="A359" s="13"/>
      <c r="B359" s="14">
        <v>44719</v>
      </c>
      <c r="C359" s="59" t="s">
        <v>3175</v>
      </c>
      <c r="D359" s="60" t="s">
        <v>3176</v>
      </c>
      <c r="E359" s="61" t="s">
        <v>5</v>
      </c>
      <c r="F359" s="61">
        <v>0</v>
      </c>
      <c r="G359" s="61" t="s">
        <v>542</v>
      </c>
      <c r="H359" s="61" t="s">
        <v>3048</v>
      </c>
      <c r="I359" s="65">
        <v>9440</v>
      </c>
      <c r="J359" s="63">
        <f>Tabla1[[#This Row],[COSTO UNITARIO]]*Tabla1[[#This Row],[EXITENCIA ]]</f>
        <v>0</v>
      </c>
    </row>
    <row r="360" spans="1:10" s="18" customFormat="1" ht="35.1" customHeight="1" x14ac:dyDescent="0.35">
      <c r="A360" s="13"/>
      <c r="B360" s="14">
        <v>44719</v>
      </c>
      <c r="C360" s="59" t="s">
        <v>3173</v>
      </c>
      <c r="D360" s="60" t="s">
        <v>3174</v>
      </c>
      <c r="E360" s="61" t="s">
        <v>5</v>
      </c>
      <c r="F360" s="61">
        <v>0</v>
      </c>
      <c r="G360" s="61" t="s">
        <v>542</v>
      </c>
      <c r="H360" s="61" t="s">
        <v>3048</v>
      </c>
      <c r="I360" s="65">
        <v>9940</v>
      </c>
      <c r="J360" s="63">
        <f>Tabla1[[#This Row],[COSTO UNITARIO]]*Tabla1[[#This Row],[EXITENCIA ]]</f>
        <v>0</v>
      </c>
    </row>
    <row r="361" spans="1:10" s="18" customFormat="1" ht="35.1" customHeight="1" x14ac:dyDescent="0.3">
      <c r="A361" s="13"/>
      <c r="B361" s="14">
        <v>42773</v>
      </c>
      <c r="C361" s="5" t="s">
        <v>2915</v>
      </c>
      <c r="D361" s="15" t="s">
        <v>2729</v>
      </c>
      <c r="E361" s="6" t="s">
        <v>3187</v>
      </c>
      <c r="F361" s="6">
        <v>0</v>
      </c>
      <c r="G361" s="7" t="s">
        <v>545</v>
      </c>
      <c r="H361" s="7" t="s">
        <v>804</v>
      </c>
      <c r="I361" s="16">
        <v>900</v>
      </c>
      <c r="J361" s="63">
        <f>Tabla1[[#This Row],[COSTO UNITARIO]]*Tabla1[[#This Row],[EXITENCIA ]]</f>
        <v>0</v>
      </c>
    </row>
    <row r="362" spans="1:10" s="18" customFormat="1" ht="35.1" customHeight="1" x14ac:dyDescent="0.3">
      <c r="A362" s="13" t="s">
        <v>2153</v>
      </c>
      <c r="B362" s="14">
        <v>44328</v>
      </c>
      <c r="C362" s="5" t="s">
        <v>720</v>
      </c>
      <c r="D362" s="15" t="s">
        <v>721</v>
      </c>
      <c r="E362" s="6" t="s">
        <v>930</v>
      </c>
      <c r="F362" s="6">
        <v>0</v>
      </c>
      <c r="G362" s="7" t="s">
        <v>545</v>
      </c>
      <c r="H362" s="7" t="s">
        <v>1772</v>
      </c>
      <c r="I362" s="16" t="s">
        <v>722</v>
      </c>
      <c r="J362" s="63">
        <f>Tabla1[[#This Row],[COSTO UNITARIO]]*Tabla1[[#This Row],[EXITENCIA ]]</f>
        <v>0</v>
      </c>
    </row>
    <row r="363" spans="1:10" s="18" customFormat="1" ht="35.1" customHeight="1" x14ac:dyDescent="0.3">
      <c r="A363" s="13" t="s">
        <v>2152</v>
      </c>
      <c r="B363" s="14">
        <v>44869</v>
      </c>
      <c r="C363" s="5" t="s">
        <v>718</v>
      </c>
      <c r="D363" s="15" t="s">
        <v>719</v>
      </c>
      <c r="E363" s="6" t="s">
        <v>930</v>
      </c>
      <c r="F363" s="6">
        <v>0</v>
      </c>
      <c r="G363" s="7" t="s">
        <v>545</v>
      </c>
      <c r="H363" s="7" t="s">
        <v>3354</v>
      </c>
      <c r="I363" s="16">
        <v>450</v>
      </c>
      <c r="J363" s="63">
        <f>Tabla1[[#This Row],[COSTO UNITARIO]]*Tabla1[[#This Row],[EXITENCIA ]]</f>
        <v>0</v>
      </c>
    </row>
    <row r="364" spans="1:10" s="18" customFormat="1" ht="35.1" customHeight="1" x14ac:dyDescent="0.3">
      <c r="A364" s="13" t="s">
        <v>2160</v>
      </c>
      <c r="B364" s="14">
        <v>44854</v>
      </c>
      <c r="C364" s="5" t="s">
        <v>735</v>
      </c>
      <c r="D364" s="15" t="s">
        <v>2924</v>
      </c>
      <c r="E364" s="6" t="s">
        <v>477</v>
      </c>
      <c r="F364" s="6">
        <v>1485</v>
      </c>
      <c r="G364" s="7" t="s">
        <v>545</v>
      </c>
      <c r="H364" s="7" t="s">
        <v>3354</v>
      </c>
      <c r="I364" s="16">
        <v>6.9</v>
      </c>
      <c r="J364" s="63">
        <f>Tabla1[[#This Row],[COSTO UNITARIO]]*Tabla1[[#This Row],[EXITENCIA ]]</f>
        <v>10246.5</v>
      </c>
    </row>
    <row r="365" spans="1:10" s="18" customFormat="1" ht="35.1" customHeight="1" x14ac:dyDescent="0.3">
      <c r="A365" s="13" t="s">
        <v>2299</v>
      </c>
      <c r="B365" s="14">
        <v>44655</v>
      </c>
      <c r="C365" s="5" t="s">
        <v>2861</v>
      </c>
      <c r="D365" s="15" t="s">
        <v>1095</v>
      </c>
      <c r="E365" s="6" t="s">
        <v>359</v>
      </c>
      <c r="F365" s="6">
        <v>41</v>
      </c>
      <c r="G365" s="7" t="s">
        <v>963</v>
      </c>
      <c r="H365" s="7" t="s">
        <v>1096</v>
      </c>
      <c r="I365" s="16" t="s">
        <v>1097</v>
      </c>
      <c r="J365" s="63">
        <f>Tabla1[[#This Row],[COSTO UNITARIO]]*Tabla1[[#This Row],[EXITENCIA ]]</f>
        <v>21771</v>
      </c>
    </row>
    <row r="366" spans="1:10" s="18" customFormat="1" ht="35.1" customHeight="1" x14ac:dyDescent="0.3">
      <c r="A366" s="13"/>
      <c r="B366" s="14">
        <v>45104</v>
      </c>
      <c r="C366" s="5" t="s">
        <v>2581</v>
      </c>
      <c r="D366" s="15" t="s">
        <v>3266</v>
      </c>
      <c r="E366" s="6" t="s">
        <v>1842</v>
      </c>
      <c r="F366" s="6">
        <v>26</v>
      </c>
      <c r="G366" s="7" t="s">
        <v>2572</v>
      </c>
      <c r="H366" s="7" t="s">
        <v>2837</v>
      </c>
      <c r="I366" s="16">
        <v>401</v>
      </c>
      <c r="J366" s="63">
        <f>Tabla1[[#This Row],[COSTO UNITARIO]]*Tabla1[[#This Row],[EXITENCIA ]]</f>
        <v>10426</v>
      </c>
    </row>
    <row r="367" spans="1:10" s="18" customFormat="1" ht="35.1" customHeight="1" x14ac:dyDescent="0.3">
      <c r="A367" s="13" t="s">
        <v>2567</v>
      </c>
      <c r="B367" s="14">
        <v>44991</v>
      </c>
      <c r="C367" s="6" t="s">
        <v>1840</v>
      </c>
      <c r="D367" s="23" t="s">
        <v>1841</v>
      </c>
      <c r="E367" s="7" t="s">
        <v>1842</v>
      </c>
      <c r="F367" s="7">
        <v>0</v>
      </c>
      <c r="G367" s="7" t="s">
        <v>2572</v>
      </c>
      <c r="H367" s="7" t="s">
        <v>2837</v>
      </c>
      <c r="I367" s="16">
        <v>806.4</v>
      </c>
      <c r="J367" s="63">
        <f>Tabla1[[#This Row],[COSTO UNITARIO]]*Tabla1[[#This Row],[EXITENCIA ]]</f>
        <v>0</v>
      </c>
    </row>
    <row r="368" spans="1:10" s="18" customFormat="1" ht="35.1" customHeight="1" x14ac:dyDescent="0.3">
      <c r="A368" s="13" t="s">
        <v>2269</v>
      </c>
      <c r="B368" s="14">
        <v>41743</v>
      </c>
      <c r="C368" s="5" t="s">
        <v>1018</v>
      </c>
      <c r="D368" s="15" t="s">
        <v>1019</v>
      </c>
      <c r="E368" s="6" t="s">
        <v>359</v>
      </c>
      <c r="F368" s="6">
        <v>2</v>
      </c>
      <c r="G368" s="7" t="s">
        <v>963</v>
      </c>
      <c r="H368" s="7" t="s">
        <v>999</v>
      </c>
      <c r="I368" s="16">
        <v>780</v>
      </c>
      <c r="J368" s="63">
        <f>Tabla1[[#This Row],[COSTO UNITARIO]]*Tabla1[[#This Row],[EXITENCIA ]]</f>
        <v>1560</v>
      </c>
    </row>
    <row r="369" spans="1:10" s="18" customFormat="1" ht="35.1" customHeight="1" x14ac:dyDescent="0.3">
      <c r="A369" s="13" t="s">
        <v>2291</v>
      </c>
      <c r="B369" s="14">
        <v>40822</v>
      </c>
      <c r="C369" s="5" t="s">
        <v>1074</v>
      </c>
      <c r="D369" s="15" t="s">
        <v>1075</v>
      </c>
      <c r="E369" s="6" t="s">
        <v>359</v>
      </c>
      <c r="F369" s="6">
        <v>2</v>
      </c>
      <c r="G369" s="7" t="s">
        <v>963</v>
      </c>
      <c r="H369" s="7" t="s">
        <v>1071</v>
      </c>
      <c r="I369" s="16">
        <v>400</v>
      </c>
      <c r="J369" s="63">
        <f>Tabla1[[#This Row],[COSTO UNITARIO]]*Tabla1[[#This Row],[EXITENCIA ]]</f>
        <v>800</v>
      </c>
    </row>
    <row r="370" spans="1:10" s="18" customFormat="1" ht="35.1" customHeight="1" x14ac:dyDescent="0.3">
      <c r="A370" s="13" t="s">
        <v>2290</v>
      </c>
      <c r="B370" s="14">
        <v>40822</v>
      </c>
      <c r="C370" s="5" t="s">
        <v>1072</v>
      </c>
      <c r="D370" s="15" t="s">
        <v>1073</v>
      </c>
      <c r="E370" s="6" t="s">
        <v>359</v>
      </c>
      <c r="F370" s="6">
        <v>0</v>
      </c>
      <c r="G370" s="7" t="s">
        <v>963</v>
      </c>
      <c r="H370" s="7" t="s">
        <v>1071</v>
      </c>
      <c r="I370" s="16">
        <v>116</v>
      </c>
      <c r="J370" s="63">
        <f>Tabla1[[#This Row],[COSTO UNITARIO]]*Tabla1[[#This Row],[EXITENCIA ]]</f>
        <v>0</v>
      </c>
    </row>
    <row r="371" spans="1:10" s="18" customFormat="1" ht="35.1" customHeight="1" x14ac:dyDescent="0.3">
      <c r="A371" s="13" t="s">
        <v>2289</v>
      </c>
      <c r="B371" s="14">
        <v>40822</v>
      </c>
      <c r="C371" s="5" t="s">
        <v>1069</v>
      </c>
      <c r="D371" s="15" t="s">
        <v>1070</v>
      </c>
      <c r="E371" s="6" t="s">
        <v>359</v>
      </c>
      <c r="F371" s="6">
        <v>2</v>
      </c>
      <c r="G371" s="7" t="s">
        <v>963</v>
      </c>
      <c r="H371" s="7" t="s">
        <v>1071</v>
      </c>
      <c r="I371" s="16">
        <v>116</v>
      </c>
      <c r="J371" s="63">
        <f>Tabla1[[#This Row],[COSTO UNITARIO]]*Tabla1[[#This Row],[EXITENCIA ]]</f>
        <v>232</v>
      </c>
    </row>
    <row r="372" spans="1:10" s="18" customFormat="1" ht="35.1" customHeight="1" x14ac:dyDescent="0.3">
      <c r="A372" s="13" t="s">
        <v>2346</v>
      </c>
      <c r="B372" s="14">
        <v>42114</v>
      </c>
      <c r="C372" s="5" t="s">
        <v>1211</v>
      </c>
      <c r="D372" s="15" t="s">
        <v>1212</v>
      </c>
      <c r="E372" s="6" t="s">
        <v>359</v>
      </c>
      <c r="F372" s="6">
        <v>0</v>
      </c>
      <c r="G372" s="7" t="s">
        <v>963</v>
      </c>
      <c r="H372" s="7" t="s">
        <v>2751</v>
      </c>
      <c r="I372" s="16">
        <v>100</v>
      </c>
      <c r="J372" s="63">
        <f>Tabla1[[#This Row],[COSTO UNITARIO]]*Tabla1[[#This Row],[EXITENCIA ]]</f>
        <v>0</v>
      </c>
    </row>
    <row r="373" spans="1:10" s="18" customFormat="1" ht="35.1" customHeight="1" x14ac:dyDescent="0.35">
      <c r="A373" s="20"/>
      <c r="B373" s="14">
        <v>44497</v>
      </c>
      <c r="C373" s="61" t="s">
        <v>3072</v>
      </c>
      <c r="D373" s="73" t="s">
        <v>3073</v>
      </c>
      <c r="E373" s="74" t="s">
        <v>477</v>
      </c>
      <c r="F373" s="74">
        <v>0</v>
      </c>
      <c r="G373" s="74" t="s">
        <v>542</v>
      </c>
      <c r="H373" s="74" t="s">
        <v>3074</v>
      </c>
      <c r="I373" s="62">
        <v>413</v>
      </c>
      <c r="J373" s="63">
        <f>Tabla1[[#This Row],[COSTO UNITARIO]]*Tabla1[[#This Row],[EXITENCIA ]]</f>
        <v>0</v>
      </c>
    </row>
    <row r="374" spans="1:10" s="18" customFormat="1" ht="35.1" customHeight="1" x14ac:dyDescent="0.3">
      <c r="A374" s="13" t="s">
        <v>2136</v>
      </c>
      <c r="B374" s="14">
        <v>44175</v>
      </c>
      <c r="C374" s="5" t="s">
        <v>678</v>
      </c>
      <c r="D374" s="15" t="s">
        <v>679</v>
      </c>
      <c r="E374" s="6" t="s">
        <v>2</v>
      </c>
      <c r="F374" s="6">
        <v>212</v>
      </c>
      <c r="G374" s="7" t="s">
        <v>545</v>
      </c>
      <c r="H374" s="7" t="s">
        <v>597</v>
      </c>
      <c r="I374" s="16">
        <v>136</v>
      </c>
      <c r="J374" s="63">
        <f>Tabla1[[#This Row],[COSTO UNITARIO]]*Tabla1[[#This Row],[EXITENCIA ]]</f>
        <v>28832</v>
      </c>
    </row>
    <row r="375" spans="1:10" s="18" customFormat="1" ht="35.1" customHeight="1" x14ac:dyDescent="0.3">
      <c r="A375" s="13"/>
      <c r="B375" s="14">
        <v>44448</v>
      </c>
      <c r="C375" s="5" t="s">
        <v>676</v>
      </c>
      <c r="D375" s="15" t="s">
        <v>3070</v>
      </c>
      <c r="E375" s="6" t="s">
        <v>2</v>
      </c>
      <c r="F375" s="6">
        <v>0</v>
      </c>
      <c r="G375" s="7" t="s">
        <v>545</v>
      </c>
      <c r="H375" s="7" t="s">
        <v>1768</v>
      </c>
      <c r="I375" s="16">
        <v>34</v>
      </c>
      <c r="J375" s="63">
        <f>Tabla1[[#This Row],[COSTO UNITARIO]]*Tabla1[[#This Row],[EXITENCIA ]]</f>
        <v>0</v>
      </c>
    </row>
    <row r="376" spans="1:10" s="18" customFormat="1" ht="35.1" customHeight="1" x14ac:dyDescent="0.35">
      <c r="A376" s="13"/>
      <c r="B376" s="14">
        <v>44755</v>
      </c>
      <c r="C376" s="56" t="s">
        <v>3244</v>
      </c>
      <c r="D376" s="57" t="s">
        <v>3245</v>
      </c>
      <c r="E376" s="58" t="s">
        <v>477</v>
      </c>
      <c r="F376" s="58">
        <v>0</v>
      </c>
      <c r="G376" s="61" t="s">
        <v>542</v>
      </c>
      <c r="H376" s="61" t="s">
        <v>1773</v>
      </c>
      <c r="I376" s="62">
        <v>20339</v>
      </c>
      <c r="J376" s="63">
        <f>Tabla1[[#This Row],[COSTO UNITARIO]]*Tabla1[[#This Row],[EXITENCIA ]]</f>
        <v>0</v>
      </c>
    </row>
    <row r="377" spans="1:10" s="18" customFormat="1" ht="35.1" customHeight="1" x14ac:dyDescent="0.35">
      <c r="A377" s="13"/>
      <c r="B377" s="14">
        <v>44685</v>
      </c>
      <c r="C377" s="56" t="s">
        <v>3148</v>
      </c>
      <c r="D377" s="57" t="s">
        <v>3149</v>
      </c>
      <c r="E377" s="58" t="s">
        <v>477</v>
      </c>
      <c r="F377" s="58">
        <v>0</v>
      </c>
      <c r="G377" s="61" t="s">
        <v>542</v>
      </c>
      <c r="H377" s="61" t="s">
        <v>1773</v>
      </c>
      <c r="I377" s="62">
        <v>6500</v>
      </c>
      <c r="J377" s="63">
        <f>Tabla1[[#This Row],[COSTO UNITARIO]]*Tabla1[[#This Row],[EXITENCIA ]]</f>
        <v>0</v>
      </c>
    </row>
    <row r="378" spans="1:10" s="18" customFormat="1" ht="35.1" customHeight="1" x14ac:dyDescent="0.35">
      <c r="A378" s="13"/>
      <c r="B378" s="14">
        <v>44942</v>
      </c>
      <c r="C378" s="56" t="s">
        <v>3146</v>
      </c>
      <c r="D378" s="57" t="s">
        <v>3147</v>
      </c>
      <c r="E378" s="58" t="s">
        <v>477</v>
      </c>
      <c r="F378" s="58">
        <v>1</v>
      </c>
      <c r="G378" s="61" t="s">
        <v>542</v>
      </c>
      <c r="H378" s="61" t="s">
        <v>1773</v>
      </c>
      <c r="I378" s="62">
        <v>8864</v>
      </c>
      <c r="J378" s="63">
        <f>Tabla1[[#This Row],[COSTO UNITARIO]]*Tabla1[[#This Row],[EXITENCIA ]]</f>
        <v>8864</v>
      </c>
    </row>
    <row r="379" spans="1:10" s="18" customFormat="1" ht="35.1" customHeight="1" x14ac:dyDescent="0.3">
      <c r="A379" s="109"/>
      <c r="B379" s="110">
        <v>44942</v>
      </c>
      <c r="C379" s="106" t="s">
        <v>3299</v>
      </c>
      <c r="D379" s="113" t="s">
        <v>3300</v>
      </c>
      <c r="E379" s="104" t="s">
        <v>477</v>
      </c>
      <c r="F379" s="107">
        <v>3</v>
      </c>
      <c r="G379" s="104" t="s">
        <v>542</v>
      </c>
      <c r="H379" s="104" t="s">
        <v>1773</v>
      </c>
      <c r="I379" s="105">
        <v>9300</v>
      </c>
      <c r="J379" s="108">
        <v>27900</v>
      </c>
    </row>
    <row r="380" spans="1:10" s="18" customFormat="1" ht="35.1" customHeight="1" x14ac:dyDescent="0.3">
      <c r="A380" s="109"/>
      <c r="B380" s="110">
        <v>44942</v>
      </c>
      <c r="C380" s="106" t="s">
        <v>3297</v>
      </c>
      <c r="D380" s="113" t="s">
        <v>3298</v>
      </c>
      <c r="E380" s="104" t="s">
        <v>477</v>
      </c>
      <c r="F380" s="107">
        <v>6</v>
      </c>
      <c r="G380" s="104" t="s">
        <v>542</v>
      </c>
      <c r="H380" s="104" t="s">
        <v>1773</v>
      </c>
      <c r="I380" s="105">
        <v>7808</v>
      </c>
      <c r="J380" s="108">
        <v>46848</v>
      </c>
    </row>
    <row r="381" spans="1:10" s="18" customFormat="1" ht="35.1" customHeight="1" x14ac:dyDescent="0.3">
      <c r="A381" s="13" t="s">
        <v>2090</v>
      </c>
      <c r="B381" s="14">
        <v>44175</v>
      </c>
      <c r="C381" s="5" t="s">
        <v>564</v>
      </c>
      <c r="D381" s="15" t="s">
        <v>565</v>
      </c>
      <c r="E381" s="6" t="s">
        <v>2</v>
      </c>
      <c r="F381" s="6">
        <v>0</v>
      </c>
      <c r="G381" s="7" t="s">
        <v>545</v>
      </c>
      <c r="H381" s="7" t="s">
        <v>1768</v>
      </c>
      <c r="I381" s="16" t="s">
        <v>566</v>
      </c>
      <c r="J381" s="63">
        <f>Tabla1[[#This Row],[COSTO UNITARIO]]*Tabla1[[#This Row],[EXITENCIA ]]</f>
        <v>0</v>
      </c>
    </row>
    <row r="382" spans="1:10" s="18" customFormat="1" ht="35.1" customHeight="1" x14ac:dyDescent="0.3">
      <c r="A382" s="13" t="s">
        <v>2106</v>
      </c>
      <c r="B382" s="14">
        <v>43880</v>
      </c>
      <c r="C382" s="5" t="s">
        <v>605</v>
      </c>
      <c r="D382" s="15" t="s">
        <v>2749</v>
      </c>
      <c r="E382" s="6" t="s">
        <v>2</v>
      </c>
      <c r="F382" s="6">
        <v>27</v>
      </c>
      <c r="G382" s="7" t="s">
        <v>545</v>
      </c>
      <c r="H382" s="7" t="s">
        <v>712</v>
      </c>
      <c r="I382" s="16">
        <v>28</v>
      </c>
      <c r="J382" s="63">
        <f>Tabla1[[#This Row],[COSTO UNITARIO]]*Tabla1[[#This Row],[EXITENCIA ]]</f>
        <v>756</v>
      </c>
    </row>
    <row r="383" spans="1:10" s="18" customFormat="1" ht="35.1" customHeight="1" x14ac:dyDescent="0.3">
      <c r="A383" s="13"/>
      <c r="B383" s="14" t="s">
        <v>2950</v>
      </c>
      <c r="C383" s="5" t="s">
        <v>2853</v>
      </c>
      <c r="D383" s="15" t="s">
        <v>2854</v>
      </c>
      <c r="E383" s="6" t="s">
        <v>477</v>
      </c>
      <c r="F383" s="6">
        <v>38</v>
      </c>
      <c r="G383" s="7" t="s">
        <v>545</v>
      </c>
      <c r="H383" s="7" t="s">
        <v>1770</v>
      </c>
      <c r="I383" s="16">
        <v>53</v>
      </c>
      <c r="J383" s="63">
        <f>Tabla1[[#This Row],[COSTO UNITARIO]]*Tabla1[[#This Row],[EXITENCIA ]]</f>
        <v>2014</v>
      </c>
    </row>
    <row r="384" spans="1:10" s="18" customFormat="1" ht="35.1" customHeight="1" x14ac:dyDescent="0.3">
      <c r="A384" s="13" t="s">
        <v>2100</v>
      </c>
      <c r="B384" s="14">
        <v>44447</v>
      </c>
      <c r="C384" s="5" t="s">
        <v>589</v>
      </c>
      <c r="D384" s="15" t="s">
        <v>2705</v>
      </c>
      <c r="E384" s="6" t="s">
        <v>549</v>
      </c>
      <c r="F384" s="6">
        <v>0</v>
      </c>
      <c r="G384" s="7" t="s">
        <v>545</v>
      </c>
      <c r="H384" s="7" t="s">
        <v>1770</v>
      </c>
      <c r="I384" s="16">
        <v>27</v>
      </c>
      <c r="J384" s="63">
        <f>Tabla1[[#This Row],[COSTO UNITARIO]]*Tabla1[[#This Row],[EXITENCIA ]]</f>
        <v>0</v>
      </c>
    </row>
    <row r="385" spans="1:10" s="18" customFormat="1" ht="35.1" customHeight="1" x14ac:dyDescent="0.3">
      <c r="A385" s="20"/>
      <c r="B385" s="14">
        <v>44623</v>
      </c>
      <c r="C385" s="7" t="s">
        <v>2838</v>
      </c>
      <c r="D385" s="22" t="s">
        <v>2839</v>
      </c>
      <c r="E385" s="17" t="s">
        <v>930</v>
      </c>
      <c r="F385" s="17">
        <v>36</v>
      </c>
      <c r="G385" s="17" t="s">
        <v>963</v>
      </c>
      <c r="H385" s="17" t="s">
        <v>1773</v>
      </c>
      <c r="I385" s="16">
        <v>2300</v>
      </c>
      <c r="J385" s="63">
        <f>Tabla1[[#This Row],[COSTO UNITARIO]]*Tabla1[[#This Row],[EXITENCIA ]]</f>
        <v>82800</v>
      </c>
    </row>
    <row r="386" spans="1:10" s="18" customFormat="1" ht="35.1" customHeight="1" x14ac:dyDescent="0.3">
      <c r="A386" s="13" t="s">
        <v>2102</v>
      </c>
      <c r="B386" s="14">
        <v>44349</v>
      </c>
      <c r="C386" s="5" t="s">
        <v>594</v>
      </c>
      <c r="D386" s="15" t="s">
        <v>2573</v>
      </c>
      <c r="E386" s="6" t="s">
        <v>2</v>
      </c>
      <c r="F386" s="6">
        <v>0</v>
      </c>
      <c r="G386" s="7" t="s">
        <v>545</v>
      </c>
      <c r="H386" s="7" t="s">
        <v>1764</v>
      </c>
      <c r="I386" s="16" t="s">
        <v>675</v>
      </c>
      <c r="J386" s="63">
        <f>Tabla1[[#This Row],[COSTO UNITARIO]]*Tabla1[[#This Row],[EXITENCIA ]]</f>
        <v>0</v>
      </c>
    </row>
    <row r="387" spans="1:10" s="18" customFormat="1" ht="35.1" customHeight="1" x14ac:dyDescent="0.3">
      <c r="A387" s="13"/>
      <c r="B387" s="14">
        <v>44257</v>
      </c>
      <c r="C387" s="5" t="s">
        <v>2919</v>
      </c>
      <c r="D387" s="15" t="s">
        <v>2920</v>
      </c>
      <c r="E387" s="6" t="s">
        <v>2</v>
      </c>
      <c r="F387" s="6">
        <v>0</v>
      </c>
      <c r="G387" s="7" t="s">
        <v>545</v>
      </c>
      <c r="H387" s="7" t="s">
        <v>1764</v>
      </c>
      <c r="I387" s="16">
        <v>150</v>
      </c>
      <c r="J387" s="63">
        <f>Tabla1[[#This Row],[COSTO UNITARIO]]*Tabla1[[#This Row],[EXITENCIA ]]</f>
        <v>0</v>
      </c>
    </row>
    <row r="388" spans="1:10" s="18" customFormat="1" ht="35.1" customHeight="1" x14ac:dyDescent="0.3">
      <c r="A388" s="13"/>
      <c r="B388" s="14">
        <v>44663</v>
      </c>
      <c r="C388" s="5" t="s">
        <v>3296</v>
      </c>
      <c r="D388" s="15" t="s">
        <v>2951</v>
      </c>
      <c r="E388" s="6" t="s">
        <v>2</v>
      </c>
      <c r="F388" s="6">
        <v>0</v>
      </c>
      <c r="G388" s="7" t="s">
        <v>545</v>
      </c>
      <c r="H388" s="7" t="s">
        <v>1764</v>
      </c>
      <c r="I388" s="16">
        <v>120</v>
      </c>
      <c r="J388" s="63">
        <f>Tabla1[[#This Row],[COSTO UNITARIO]]*Tabla1[[#This Row],[EXITENCIA ]]</f>
        <v>0</v>
      </c>
    </row>
    <row r="389" spans="1:10" s="18" customFormat="1" ht="35.1" customHeight="1" x14ac:dyDescent="0.3">
      <c r="A389" s="13" t="s">
        <v>2134</v>
      </c>
      <c r="B389" s="14">
        <v>44349</v>
      </c>
      <c r="C389" s="5" t="s">
        <v>671</v>
      </c>
      <c r="D389" s="15" t="s">
        <v>672</v>
      </c>
      <c r="E389" s="6" t="s">
        <v>2</v>
      </c>
      <c r="F389" s="6">
        <v>1</v>
      </c>
      <c r="G389" s="7" t="s">
        <v>545</v>
      </c>
      <c r="H389" s="7" t="s">
        <v>1764</v>
      </c>
      <c r="I389" s="16" t="s">
        <v>673</v>
      </c>
      <c r="J389" s="63">
        <f>Tabla1[[#This Row],[COSTO UNITARIO]]*Tabla1[[#This Row],[EXITENCIA ]]</f>
        <v>1829</v>
      </c>
    </row>
    <row r="390" spans="1:10" s="18" customFormat="1" ht="35.1" customHeight="1" x14ac:dyDescent="0.3">
      <c r="A390" s="13" t="s">
        <v>2101</v>
      </c>
      <c r="B390" s="14">
        <v>44614</v>
      </c>
      <c r="C390" s="5" t="s">
        <v>591</v>
      </c>
      <c r="D390" s="15" t="s">
        <v>2782</v>
      </c>
      <c r="E390" s="6" t="s">
        <v>2</v>
      </c>
      <c r="F390" s="6">
        <v>69</v>
      </c>
      <c r="G390" s="7" t="s">
        <v>545</v>
      </c>
      <c r="H390" s="7" t="s">
        <v>1770</v>
      </c>
      <c r="I390" s="16" t="s">
        <v>593</v>
      </c>
      <c r="J390" s="63">
        <f>Tabla1[[#This Row],[COSTO UNITARIO]]*Tabla1[[#This Row],[EXITENCIA ]]</f>
        <v>2001</v>
      </c>
    </row>
    <row r="391" spans="1:10" s="18" customFormat="1" ht="35.1" customHeight="1" x14ac:dyDescent="0.3">
      <c r="A391" s="13"/>
      <c r="B391" s="14">
        <v>44991</v>
      </c>
      <c r="C391" s="5" t="s">
        <v>2926</v>
      </c>
      <c r="D391" s="15" t="s">
        <v>2927</v>
      </c>
      <c r="E391" s="6" t="s">
        <v>1462</v>
      </c>
      <c r="F391" s="6">
        <v>247</v>
      </c>
      <c r="G391" s="7"/>
      <c r="H391" s="7" t="s">
        <v>1227</v>
      </c>
      <c r="I391" s="16">
        <v>111.51</v>
      </c>
      <c r="J391" s="63">
        <f>Tabla1[[#This Row],[COSTO UNITARIO]]*Tabla1[[#This Row],[EXITENCIA ]]</f>
        <v>27542.97</v>
      </c>
    </row>
    <row r="392" spans="1:10" s="18" customFormat="1" ht="35.1" customHeight="1" x14ac:dyDescent="0.35">
      <c r="A392" s="13"/>
      <c r="B392" s="14">
        <v>44496</v>
      </c>
      <c r="C392" s="56" t="s">
        <v>3059</v>
      </c>
      <c r="D392" s="57" t="s">
        <v>3060</v>
      </c>
      <c r="E392" s="61" t="s">
        <v>477</v>
      </c>
      <c r="F392" s="61">
        <v>1</v>
      </c>
      <c r="G392" s="61" t="s">
        <v>542</v>
      </c>
      <c r="H392" s="61" t="s">
        <v>529</v>
      </c>
      <c r="I392" s="76">
        <v>3835</v>
      </c>
      <c r="J392" s="63">
        <f>Tabla1[[#This Row],[COSTO UNITARIO]]*Tabla1[[#This Row],[EXITENCIA ]]</f>
        <v>3835</v>
      </c>
    </row>
    <row r="393" spans="1:10" s="18" customFormat="1" ht="35.1" customHeight="1" x14ac:dyDescent="0.35">
      <c r="A393" s="13"/>
      <c r="B393" s="14">
        <v>44624</v>
      </c>
      <c r="C393" s="59" t="s">
        <v>3136</v>
      </c>
      <c r="D393" s="60" t="s">
        <v>3137</v>
      </c>
      <c r="E393" s="61" t="s">
        <v>477</v>
      </c>
      <c r="F393" s="61">
        <v>1</v>
      </c>
      <c r="G393" s="61" t="s">
        <v>542</v>
      </c>
      <c r="H393" s="61" t="s">
        <v>535</v>
      </c>
      <c r="I393" s="65">
        <v>3000</v>
      </c>
      <c r="J393" s="63">
        <f>Tabla1[[#This Row],[COSTO UNITARIO]]*Tabla1[[#This Row],[EXITENCIA ]]</f>
        <v>3000</v>
      </c>
    </row>
    <row r="394" spans="1:10" s="18" customFormat="1" ht="35.1" customHeight="1" x14ac:dyDescent="0.3">
      <c r="A394" s="20" t="s">
        <v>2675</v>
      </c>
      <c r="B394" s="21">
        <v>44630</v>
      </c>
      <c r="C394" s="7" t="s">
        <v>2675</v>
      </c>
      <c r="D394" s="22" t="s">
        <v>2676</v>
      </c>
      <c r="E394" s="17" t="s">
        <v>1462</v>
      </c>
      <c r="F394" s="17">
        <v>5</v>
      </c>
      <c r="G394" s="17" t="s">
        <v>2572</v>
      </c>
      <c r="H394" s="17" t="s">
        <v>1349</v>
      </c>
      <c r="I394" s="16">
        <v>153</v>
      </c>
      <c r="J394" s="63">
        <f>Tabla1[[#This Row],[COSTO UNITARIO]]*Tabla1[[#This Row],[EXITENCIA ]]</f>
        <v>765</v>
      </c>
    </row>
    <row r="395" spans="1:10" s="18" customFormat="1" ht="35.1" customHeight="1" x14ac:dyDescent="0.3">
      <c r="A395" s="13" t="s">
        <v>2462</v>
      </c>
      <c r="B395" s="14">
        <v>43139</v>
      </c>
      <c r="C395" s="5" t="s">
        <v>1489</v>
      </c>
      <c r="D395" s="15" t="s">
        <v>1490</v>
      </c>
      <c r="E395" s="6" t="s">
        <v>359</v>
      </c>
      <c r="F395" s="6">
        <v>1</v>
      </c>
      <c r="G395" s="7" t="s">
        <v>963</v>
      </c>
      <c r="H395" s="7" t="s">
        <v>1484</v>
      </c>
      <c r="I395" s="16" t="s">
        <v>1138</v>
      </c>
      <c r="J395" s="63">
        <f>Tabla1[[#This Row],[COSTO UNITARIO]]*Tabla1[[#This Row],[EXITENCIA ]]</f>
        <v>75</v>
      </c>
    </row>
    <row r="396" spans="1:10" s="18" customFormat="1" ht="35.1" customHeight="1" x14ac:dyDescent="0.3">
      <c r="A396" s="13" t="s">
        <v>2559</v>
      </c>
      <c r="B396" s="14">
        <v>43738</v>
      </c>
      <c r="C396" s="6" t="s">
        <v>1797</v>
      </c>
      <c r="D396" s="23" t="s">
        <v>1828</v>
      </c>
      <c r="E396" s="7" t="s">
        <v>359</v>
      </c>
      <c r="F396" s="7">
        <v>9</v>
      </c>
      <c r="G396" s="7" t="s">
        <v>963</v>
      </c>
      <c r="H396" s="7" t="s">
        <v>2916</v>
      </c>
      <c r="I396" s="16">
        <v>69</v>
      </c>
      <c r="J396" s="63">
        <f>Tabla1[[#This Row],[COSTO UNITARIO]]*Tabla1[[#This Row],[EXITENCIA ]]</f>
        <v>621</v>
      </c>
    </row>
    <row r="397" spans="1:10" s="18" customFormat="1" ht="35.1" customHeight="1" x14ac:dyDescent="0.35">
      <c r="A397" s="13"/>
      <c r="B397" s="14">
        <v>44630</v>
      </c>
      <c r="C397" s="59" t="s">
        <v>3138</v>
      </c>
      <c r="D397" s="60" t="s">
        <v>3139</v>
      </c>
      <c r="E397" s="61" t="s">
        <v>477</v>
      </c>
      <c r="F397" s="61">
        <v>0</v>
      </c>
      <c r="G397" s="61" t="s">
        <v>542</v>
      </c>
      <c r="H397" s="61" t="s">
        <v>3140</v>
      </c>
      <c r="I397" s="65">
        <v>33689</v>
      </c>
      <c r="J397" s="63">
        <f>Tabla1[[#This Row],[COSTO UNITARIO]]*Tabla1[[#This Row],[EXITENCIA ]]</f>
        <v>0</v>
      </c>
    </row>
    <row r="398" spans="1:10" s="18" customFormat="1" ht="35.1" customHeight="1" x14ac:dyDescent="0.3">
      <c r="A398" s="13" t="s">
        <v>2280</v>
      </c>
      <c r="B398" s="14">
        <v>42594</v>
      </c>
      <c r="C398" s="5" t="s">
        <v>1046</v>
      </c>
      <c r="D398" s="15" t="s">
        <v>1047</v>
      </c>
      <c r="E398" s="6" t="s">
        <v>359</v>
      </c>
      <c r="F398" s="6">
        <v>1</v>
      </c>
      <c r="G398" s="7" t="s">
        <v>963</v>
      </c>
      <c r="H398" s="7" t="s">
        <v>1042</v>
      </c>
      <c r="I398" s="16" t="s">
        <v>1048</v>
      </c>
      <c r="J398" s="63">
        <f>Tabla1[[#This Row],[COSTO UNITARIO]]*Tabla1[[#This Row],[EXITENCIA ]]</f>
        <v>387</v>
      </c>
    </row>
    <row r="399" spans="1:10" s="18" customFormat="1" ht="35.1" customHeight="1" x14ac:dyDescent="0.3">
      <c r="A399" s="13" t="s">
        <v>2279</v>
      </c>
      <c r="B399" s="14">
        <v>43206</v>
      </c>
      <c r="C399" s="5" t="s">
        <v>1043</v>
      </c>
      <c r="D399" s="15" t="s">
        <v>1044</v>
      </c>
      <c r="E399" s="6" t="s">
        <v>359</v>
      </c>
      <c r="F399" s="6">
        <v>0</v>
      </c>
      <c r="G399" s="7" t="s">
        <v>963</v>
      </c>
      <c r="H399" s="7" t="s">
        <v>1042</v>
      </c>
      <c r="I399" s="16" t="s">
        <v>1045</v>
      </c>
      <c r="J399" s="63">
        <f>Tabla1[[#This Row],[COSTO UNITARIO]]*Tabla1[[#This Row],[EXITENCIA ]]</f>
        <v>0</v>
      </c>
    </row>
    <row r="400" spans="1:10" s="18" customFormat="1" ht="35.1" customHeight="1" x14ac:dyDescent="0.3">
      <c r="A400" s="13"/>
      <c r="B400" s="14">
        <v>44231</v>
      </c>
      <c r="C400" s="8" t="s">
        <v>2815</v>
      </c>
      <c r="D400" s="23" t="s">
        <v>2816</v>
      </c>
      <c r="E400" s="17" t="s">
        <v>477</v>
      </c>
      <c r="F400" s="17">
        <v>1</v>
      </c>
      <c r="G400" s="17" t="s">
        <v>963</v>
      </c>
      <c r="H400" s="17" t="s">
        <v>1834</v>
      </c>
      <c r="I400" s="16">
        <v>87024</v>
      </c>
      <c r="J400" s="63">
        <f>Tabla1[[#This Row],[COSTO UNITARIO]]*Tabla1[[#This Row],[EXITENCIA ]]</f>
        <v>87024</v>
      </c>
    </row>
    <row r="401" spans="1:10" s="18" customFormat="1" ht="35.1" customHeight="1" x14ac:dyDescent="0.3">
      <c r="A401" s="13"/>
      <c r="B401" s="14">
        <v>45104</v>
      </c>
      <c r="C401" s="5" t="s">
        <v>2832</v>
      </c>
      <c r="D401" s="15" t="s">
        <v>2833</v>
      </c>
      <c r="E401" s="6" t="s">
        <v>477</v>
      </c>
      <c r="F401" s="6">
        <v>180</v>
      </c>
      <c r="G401" s="7" t="s">
        <v>2572</v>
      </c>
      <c r="H401" s="7" t="s">
        <v>2831</v>
      </c>
      <c r="I401" s="16">
        <v>27</v>
      </c>
      <c r="J401" s="63">
        <f>Tabla1[[#This Row],[COSTO UNITARIO]]*Tabla1[[#This Row],[EXITENCIA ]]</f>
        <v>4860</v>
      </c>
    </row>
    <row r="402" spans="1:10" s="18" customFormat="1" ht="35.1" customHeight="1" x14ac:dyDescent="0.3">
      <c r="A402" s="13" t="s">
        <v>2560</v>
      </c>
      <c r="B402" s="14">
        <v>44449</v>
      </c>
      <c r="C402" s="6" t="s">
        <v>1701</v>
      </c>
      <c r="D402" s="23" t="s">
        <v>1829</v>
      </c>
      <c r="E402" s="7" t="s">
        <v>930</v>
      </c>
      <c r="F402" s="7">
        <v>2</v>
      </c>
      <c r="G402" s="7" t="s">
        <v>2572</v>
      </c>
      <c r="H402" s="7" t="s">
        <v>2831</v>
      </c>
      <c r="I402" s="16">
        <v>1357</v>
      </c>
      <c r="J402" s="63">
        <f>Tabla1[[#This Row],[COSTO UNITARIO]]*Tabla1[[#This Row],[EXITENCIA ]]</f>
        <v>2714</v>
      </c>
    </row>
    <row r="403" spans="1:10" s="18" customFormat="1" ht="35.1" customHeight="1" x14ac:dyDescent="0.3">
      <c r="A403" s="13"/>
      <c r="B403" s="14">
        <v>44767</v>
      </c>
      <c r="C403" s="5" t="s">
        <v>3259</v>
      </c>
      <c r="D403" s="15" t="s">
        <v>3263</v>
      </c>
      <c r="E403" s="6" t="s">
        <v>1041</v>
      </c>
      <c r="F403" s="6">
        <v>5</v>
      </c>
      <c r="G403" s="7" t="s">
        <v>963</v>
      </c>
      <c r="H403" s="7" t="s">
        <v>986</v>
      </c>
      <c r="I403" s="16">
        <v>700</v>
      </c>
      <c r="J403" s="63">
        <f>Tabla1[[#This Row],[COSTO UNITARIO]]*Tabla1[[#This Row],[EXITENCIA ]]</f>
        <v>3500</v>
      </c>
    </row>
    <row r="404" spans="1:10" s="18" customFormat="1" ht="35.1" customHeight="1" x14ac:dyDescent="0.35">
      <c r="A404" s="13"/>
      <c r="B404" s="14">
        <v>44909</v>
      </c>
      <c r="C404" s="59" t="s">
        <v>3277</v>
      </c>
      <c r="D404" s="60" t="s">
        <v>3278</v>
      </c>
      <c r="E404" s="61" t="s">
        <v>477</v>
      </c>
      <c r="F404" s="61">
        <v>0</v>
      </c>
      <c r="G404" s="61" t="s">
        <v>542</v>
      </c>
      <c r="H404" s="61" t="s">
        <v>537</v>
      </c>
      <c r="I404" s="65">
        <v>6000</v>
      </c>
      <c r="J404" s="63">
        <f>Tabla1[[#This Row],[COSTO UNITARIO]]*Tabla1[[#This Row],[EXITENCIA ]]</f>
        <v>0</v>
      </c>
    </row>
    <row r="405" spans="1:10" s="18" customFormat="1" ht="35.1" customHeight="1" x14ac:dyDescent="0.35">
      <c r="A405" s="13"/>
      <c r="B405" s="14">
        <v>44711</v>
      </c>
      <c r="C405" s="56" t="s">
        <v>3223</v>
      </c>
      <c r="D405" s="57" t="s">
        <v>3224</v>
      </c>
      <c r="E405" s="58" t="s">
        <v>477</v>
      </c>
      <c r="F405" s="58">
        <v>0</v>
      </c>
      <c r="G405" s="61" t="s">
        <v>542</v>
      </c>
      <c r="H405" s="61" t="s">
        <v>3041</v>
      </c>
      <c r="I405" s="62">
        <v>1208</v>
      </c>
      <c r="J405" s="63">
        <f>Tabla1[[#This Row],[COSTO UNITARIO]]*Tabla1[[#This Row],[EXITENCIA ]]</f>
        <v>0</v>
      </c>
    </row>
    <row r="406" spans="1:10" s="18" customFormat="1" ht="35.1" customHeight="1" x14ac:dyDescent="0.35">
      <c r="A406" s="13"/>
      <c r="B406" s="14">
        <v>44496</v>
      </c>
      <c r="C406" s="56" t="s">
        <v>3026</v>
      </c>
      <c r="D406" s="57" t="s">
        <v>3027</v>
      </c>
      <c r="E406" s="61" t="s">
        <v>477</v>
      </c>
      <c r="F406" s="61">
        <v>0</v>
      </c>
      <c r="G406" s="61" t="s">
        <v>542</v>
      </c>
      <c r="H406" s="61" t="s">
        <v>537</v>
      </c>
      <c r="I406" s="76">
        <v>2200</v>
      </c>
      <c r="J406" s="63">
        <f>Tabla1[[#This Row],[COSTO UNITARIO]]*Tabla1[[#This Row],[EXITENCIA ]]</f>
        <v>0</v>
      </c>
    </row>
    <row r="407" spans="1:10" s="18" customFormat="1" ht="35.1" customHeight="1" x14ac:dyDescent="0.35">
      <c r="A407" s="32"/>
      <c r="B407" s="33">
        <v>44496</v>
      </c>
      <c r="C407" s="56" t="s">
        <v>3026</v>
      </c>
      <c r="D407" s="57" t="s">
        <v>3027</v>
      </c>
      <c r="E407" s="58" t="s">
        <v>477</v>
      </c>
      <c r="F407" s="58">
        <v>0</v>
      </c>
      <c r="G407" s="61" t="s">
        <v>542</v>
      </c>
      <c r="H407" s="61" t="s">
        <v>537</v>
      </c>
      <c r="I407" s="62">
        <v>2200</v>
      </c>
      <c r="J407" s="63">
        <f>Tabla1[[#This Row],[COSTO UNITARIO]]*Tabla1[[#This Row],[EXITENCIA ]]</f>
        <v>0</v>
      </c>
    </row>
    <row r="408" spans="1:10" s="18" customFormat="1" ht="35.1" customHeight="1" x14ac:dyDescent="0.35">
      <c r="A408" s="13"/>
      <c r="B408" s="14">
        <v>44719</v>
      </c>
      <c r="C408" s="59" t="s">
        <v>3171</v>
      </c>
      <c r="D408" s="60" t="s">
        <v>3172</v>
      </c>
      <c r="E408" s="61" t="s">
        <v>5</v>
      </c>
      <c r="F408" s="61">
        <v>0</v>
      </c>
      <c r="G408" s="61" t="s">
        <v>542</v>
      </c>
      <c r="H408" s="61" t="s">
        <v>496</v>
      </c>
      <c r="I408" s="65">
        <v>2242</v>
      </c>
      <c r="J408" s="63">
        <f>Tabla1[[#This Row],[COSTO UNITARIO]]*Tabla1[[#This Row],[EXITENCIA ]]</f>
        <v>0</v>
      </c>
    </row>
    <row r="409" spans="1:10" s="18" customFormat="1" ht="35.1" customHeight="1" x14ac:dyDescent="0.35">
      <c r="A409" s="13"/>
      <c r="B409" s="14">
        <v>44496</v>
      </c>
      <c r="C409" s="56" t="s">
        <v>3029</v>
      </c>
      <c r="D409" s="57" t="s">
        <v>3043</v>
      </c>
      <c r="E409" s="61" t="s">
        <v>477</v>
      </c>
      <c r="F409" s="61">
        <v>0</v>
      </c>
      <c r="G409" s="61" t="s">
        <v>542</v>
      </c>
      <c r="H409" s="61" t="s">
        <v>530</v>
      </c>
      <c r="I409" s="76">
        <v>2200</v>
      </c>
      <c r="J409" s="63">
        <f>Tabla1[[#This Row],[COSTO UNITARIO]]*Tabla1[[#This Row],[EXITENCIA ]]</f>
        <v>0</v>
      </c>
    </row>
    <row r="410" spans="1:10" s="18" customFormat="1" ht="35.1" customHeight="1" x14ac:dyDescent="0.35">
      <c r="A410" s="13"/>
      <c r="B410" s="14">
        <v>44496</v>
      </c>
      <c r="C410" s="71" t="s">
        <v>3029</v>
      </c>
      <c r="D410" s="57" t="s">
        <v>3030</v>
      </c>
      <c r="E410" s="58" t="s">
        <v>477</v>
      </c>
      <c r="F410" s="58">
        <v>0</v>
      </c>
      <c r="G410" s="61" t="s">
        <v>542</v>
      </c>
      <c r="H410" s="61" t="s">
        <v>530</v>
      </c>
      <c r="I410" s="62">
        <v>2200</v>
      </c>
      <c r="J410" s="63">
        <f>Tabla1[[#This Row],[COSTO UNITARIO]]*Tabla1[[#This Row],[EXITENCIA ]]</f>
        <v>0</v>
      </c>
    </row>
    <row r="411" spans="1:10" s="18" customFormat="1" ht="35.1" customHeight="1" x14ac:dyDescent="0.35">
      <c r="A411" s="13"/>
      <c r="B411" s="14">
        <v>44719</v>
      </c>
      <c r="C411" s="59" t="s">
        <v>3161</v>
      </c>
      <c r="D411" s="60" t="s">
        <v>3162</v>
      </c>
      <c r="E411" s="61" t="s">
        <v>5</v>
      </c>
      <c r="F411" s="61">
        <v>0</v>
      </c>
      <c r="G411" s="61" t="s">
        <v>542</v>
      </c>
      <c r="H411" s="61" t="s">
        <v>521</v>
      </c>
      <c r="I411" s="65">
        <v>2950</v>
      </c>
      <c r="J411" s="63">
        <f>Tabla1[[#This Row],[COSTO UNITARIO]]*Tabla1[[#This Row],[EXITENCIA ]]</f>
        <v>0</v>
      </c>
    </row>
    <row r="412" spans="1:10" s="18" customFormat="1" ht="35.1" customHeight="1" x14ac:dyDescent="0.35">
      <c r="A412" s="13"/>
      <c r="B412" s="14">
        <v>44711</v>
      </c>
      <c r="C412" s="56" t="s">
        <v>3225</v>
      </c>
      <c r="D412" s="57" t="s">
        <v>3226</v>
      </c>
      <c r="E412" s="58" t="s">
        <v>10</v>
      </c>
      <c r="F412" s="58">
        <v>0</v>
      </c>
      <c r="G412" s="61" t="s">
        <v>542</v>
      </c>
      <c r="H412" s="61" t="s">
        <v>537</v>
      </c>
      <c r="I412" s="62">
        <v>8732</v>
      </c>
      <c r="J412" s="63">
        <f>Tabla1[[#This Row],[COSTO UNITARIO]]*Tabla1[[#This Row],[EXITENCIA ]]</f>
        <v>0</v>
      </c>
    </row>
    <row r="413" spans="1:10" s="18" customFormat="1" ht="35.1" customHeight="1" x14ac:dyDescent="0.35">
      <c r="A413" s="13"/>
      <c r="B413" s="14">
        <v>44909</v>
      </c>
      <c r="C413" s="59" t="s">
        <v>3285</v>
      </c>
      <c r="D413" s="60" t="s">
        <v>3286</v>
      </c>
      <c r="E413" s="61" t="s">
        <v>477</v>
      </c>
      <c r="F413" s="61">
        <v>0</v>
      </c>
      <c r="G413" s="61" t="s">
        <v>542</v>
      </c>
      <c r="H413" s="61" t="s">
        <v>537</v>
      </c>
      <c r="I413" s="65">
        <v>1888</v>
      </c>
      <c r="J413" s="63">
        <f>Tabla1[[#This Row],[COSTO UNITARIO]]*Tabla1[[#This Row],[EXITENCIA ]]</f>
        <v>0</v>
      </c>
    </row>
    <row r="414" spans="1:10" s="18" customFormat="1" ht="35.1" customHeight="1" x14ac:dyDescent="0.35">
      <c r="A414" s="13"/>
      <c r="B414" s="14">
        <v>44909</v>
      </c>
      <c r="C414" s="59" t="s">
        <v>3291</v>
      </c>
      <c r="D414" s="60" t="s">
        <v>3292</v>
      </c>
      <c r="E414" s="61" t="s">
        <v>477</v>
      </c>
      <c r="F414" s="61">
        <v>0</v>
      </c>
      <c r="G414" s="61" t="s">
        <v>542</v>
      </c>
      <c r="H414" s="61" t="s">
        <v>537</v>
      </c>
      <c r="I414" s="65">
        <v>1770</v>
      </c>
      <c r="J414" s="63">
        <f>Tabla1[[#This Row],[COSTO UNITARIO]]*Tabla1[[#This Row],[EXITENCIA ]]</f>
        <v>0</v>
      </c>
    </row>
    <row r="415" spans="1:10" s="18" customFormat="1" ht="35.1" customHeight="1" x14ac:dyDescent="0.35">
      <c r="A415" s="13"/>
      <c r="B415" s="14">
        <v>44909</v>
      </c>
      <c r="C415" s="59" t="s">
        <v>3273</v>
      </c>
      <c r="D415" s="60" t="s">
        <v>3274</v>
      </c>
      <c r="E415" s="61" t="s">
        <v>10</v>
      </c>
      <c r="F415" s="61">
        <v>0</v>
      </c>
      <c r="G415" s="61" t="s">
        <v>542</v>
      </c>
      <c r="H415" s="61" t="s">
        <v>511</v>
      </c>
      <c r="I415" s="65">
        <v>15104</v>
      </c>
      <c r="J415" s="63">
        <f>Tabla1[[#This Row],[COSTO UNITARIO]]*Tabla1[[#This Row],[EXITENCIA ]]</f>
        <v>0</v>
      </c>
    </row>
    <row r="416" spans="1:10" s="18" customFormat="1" ht="35.1" customHeight="1" x14ac:dyDescent="0.35">
      <c r="A416" s="13"/>
      <c r="B416" s="14">
        <v>44497</v>
      </c>
      <c r="C416" s="56" t="s">
        <v>3064</v>
      </c>
      <c r="D416" s="57" t="s">
        <v>3065</v>
      </c>
      <c r="E416" s="58" t="s">
        <v>477</v>
      </c>
      <c r="F416" s="58">
        <v>0</v>
      </c>
      <c r="G416" s="61" t="s">
        <v>542</v>
      </c>
      <c r="H416" s="61" t="s">
        <v>537</v>
      </c>
      <c r="I416" s="62">
        <v>2957</v>
      </c>
      <c r="J416" s="63">
        <f>Tabla1[[#This Row],[COSTO UNITARIO]]*Tabla1[[#This Row],[EXITENCIA ]]</f>
        <v>0</v>
      </c>
    </row>
    <row r="417" spans="1:10" s="18" customFormat="1" ht="35.1" customHeight="1" x14ac:dyDescent="0.35">
      <c r="A417" s="13"/>
      <c r="B417" s="14">
        <v>44719</v>
      </c>
      <c r="C417" s="59" t="s">
        <v>3169</v>
      </c>
      <c r="D417" s="60" t="s">
        <v>3170</v>
      </c>
      <c r="E417" s="61" t="s">
        <v>5</v>
      </c>
      <c r="F417" s="61">
        <v>0</v>
      </c>
      <c r="G417" s="61" t="s">
        <v>542</v>
      </c>
      <c r="H417" s="61" t="s">
        <v>537</v>
      </c>
      <c r="I417" s="65">
        <v>9940</v>
      </c>
      <c r="J417" s="63">
        <f>Tabla1[[#This Row],[COSTO UNITARIO]]*Tabla1[[#This Row],[EXITENCIA ]]</f>
        <v>0</v>
      </c>
    </row>
    <row r="418" spans="1:10" s="18" customFormat="1" ht="35.1" customHeight="1" x14ac:dyDescent="0.3">
      <c r="A418" s="13"/>
      <c r="B418" s="14">
        <v>44546</v>
      </c>
      <c r="C418" s="5" t="s">
        <v>3097</v>
      </c>
      <c r="D418" s="15" t="s">
        <v>3098</v>
      </c>
      <c r="E418" s="6" t="s">
        <v>359</v>
      </c>
      <c r="F418" s="6">
        <v>0</v>
      </c>
      <c r="G418" s="7" t="s">
        <v>963</v>
      </c>
      <c r="H418" s="7" t="s">
        <v>983</v>
      </c>
      <c r="I418" s="16">
        <v>5200</v>
      </c>
      <c r="J418" s="63">
        <f>Tabla1[[#This Row],[COSTO UNITARIO]]*Tabla1[[#This Row],[EXITENCIA ]]</f>
        <v>0</v>
      </c>
    </row>
    <row r="419" spans="1:10" s="18" customFormat="1" ht="35.1" customHeight="1" x14ac:dyDescent="0.3">
      <c r="A419" s="13"/>
      <c r="B419" s="14">
        <v>44231</v>
      </c>
      <c r="C419" s="8" t="s">
        <v>2822</v>
      </c>
      <c r="D419" s="23" t="s">
        <v>2823</v>
      </c>
      <c r="E419" s="17" t="s">
        <v>477</v>
      </c>
      <c r="F419" s="17">
        <v>6</v>
      </c>
      <c r="G419" s="17" t="s">
        <v>963</v>
      </c>
      <c r="H419" s="17" t="s">
        <v>1834</v>
      </c>
      <c r="I419" s="16">
        <v>250</v>
      </c>
      <c r="J419" s="63">
        <f>Tabla1[[#This Row],[COSTO UNITARIO]]*Tabla1[[#This Row],[EXITENCIA ]]</f>
        <v>1500</v>
      </c>
    </row>
    <row r="420" spans="1:10" s="18" customFormat="1" ht="35.1" customHeight="1" x14ac:dyDescent="0.3">
      <c r="A420" s="13" t="s">
        <v>2327</v>
      </c>
      <c r="B420" s="14">
        <v>40814</v>
      </c>
      <c r="C420" s="5" t="s">
        <v>1164</v>
      </c>
      <c r="D420" s="15" t="s">
        <v>1165</v>
      </c>
      <c r="E420" s="6" t="s">
        <v>359</v>
      </c>
      <c r="F420" s="6">
        <v>2</v>
      </c>
      <c r="G420" s="7" t="s">
        <v>963</v>
      </c>
      <c r="H420" s="7" t="s">
        <v>1463</v>
      </c>
      <c r="I420" s="16">
        <v>46</v>
      </c>
      <c r="J420" s="63">
        <f>Tabla1[[#This Row],[COSTO UNITARIO]]*Tabla1[[#This Row],[EXITENCIA ]]</f>
        <v>92</v>
      </c>
    </row>
    <row r="421" spans="1:10" s="18" customFormat="1" ht="35.1" customHeight="1" x14ac:dyDescent="0.35">
      <c r="A421" s="13"/>
      <c r="B421" s="14">
        <v>44711</v>
      </c>
      <c r="C421" s="56" t="s">
        <v>3039</v>
      </c>
      <c r="D421" s="57" t="s">
        <v>3222</v>
      </c>
      <c r="E421" s="58" t="s">
        <v>477</v>
      </c>
      <c r="F421" s="58">
        <v>0</v>
      </c>
      <c r="G421" s="61" t="s">
        <v>542</v>
      </c>
      <c r="H421" s="61" t="s">
        <v>506</v>
      </c>
      <c r="I421" s="62">
        <v>22420</v>
      </c>
      <c r="J421" s="63">
        <f>Tabla1[[#This Row],[COSTO UNITARIO]]*Tabla1[[#This Row],[EXITENCIA ]]</f>
        <v>0</v>
      </c>
    </row>
    <row r="422" spans="1:10" s="18" customFormat="1" ht="35.1" customHeight="1" x14ac:dyDescent="0.3">
      <c r="A422" s="20" t="s">
        <v>2623</v>
      </c>
      <c r="B422" s="14">
        <v>44188</v>
      </c>
      <c r="C422" s="7" t="s">
        <v>2623</v>
      </c>
      <c r="D422" s="22" t="s">
        <v>2624</v>
      </c>
      <c r="E422" s="17" t="s">
        <v>477</v>
      </c>
      <c r="F422" s="17">
        <v>0</v>
      </c>
      <c r="G422" s="17" t="s">
        <v>963</v>
      </c>
      <c r="H422" s="17" t="s">
        <v>1468</v>
      </c>
      <c r="I422" s="16">
        <v>800</v>
      </c>
      <c r="J422" s="63">
        <f>Tabla1[[#This Row],[COSTO UNITARIO]]*Tabla1[[#This Row],[EXITENCIA ]]</f>
        <v>0</v>
      </c>
    </row>
    <row r="423" spans="1:10" s="18" customFormat="1" ht="35.1" customHeight="1" x14ac:dyDescent="0.35">
      <c r="A423" s="13"/>
      <c r="B423" s="14">
        <v>44496</v>
      </c>
      <c r="C423" s="56" t="s">
        <v>3039</v>
      </c>
      <c r="D423" s="57" t="s">
        <v>3040</v>
      </c>
      <c r="E423" s="58" t="s">
        <v>477</v>
      </c>
      <c r="F423" s="58">
        <v>0</v>
      </c>
      <c r="G423" s="61" t="s">
        <v>542</v>
      </c>
      <c r="H423" s="61" t="s">
        <v>3041</v>
      </c>
      <c r="I423" s="62">
        <v>12215</v>
      </c>
      <c r="J423" s="63">
        <f>Tabla1[[#This Row],[COSTO UNITARIO]]*Tabla1[[#This Row],[EXITENCIA ]]</f>
        <v>0</v>
      </c>
    </row>
    <row r="424" spans="1:10" s="18" customFormat="1" ht="35.1" customHeight="1" x14ac:dyDescent="0.3">
      <c r="A424" s="13" t="s">
        <v>2523</v>
      </c>
      <c r="B424" s="14">
        <v>42605</v>
      </c>
      <c r="C424" s="5" t="s">
        <v>1638</v>
      </c>
      <c r="D424" s="15" t="s">
        <v>1639</v>
      </c>
      <c r="E424" s="6" t="s">
        <v>1041</v>
      </c>
      <c r="F424" s="6">
        <v>0</v>
      </c>
      <c r="G424" s="7" t="s">
        <v>963</v>
      </c>
      <c r="H424" s="7" t="s">
        <v>1647</v>
      </c>
      <c r="I424" s="16" t="s">
        <v>1641</v>
      </c>
      <c r="J424" s="63">
        <f>Tabla1[[#This Row],[COSTO UNITARIO]]*Tabla1[[#This Row],[EXITENCIA ]]</f>
        <v>0</v>
      </c>
    </row>
    <row r="425" spans="1:10" s="18" customFormat="1" ht="35.1" customHeight="1" x14ac:dyDescent="0.3">
      <c r="A425" s="13" t="s">
        <v>2518</v>
      </c>
      <c r="B425" s="14">
        <v>40280</v>
      </c>
      <c r="C425" s="5" t="s">
        <v>1625</v>
      </c>
      <c r="D425" s="15" t="s">
        <v>1626</v>
      </c>
      <c r="E425" s="6" t="s">
        <v>1041</v>
      </c>
      <c r="F425" s="6">
        <v>0</v>
      </c>
      <c r="G425" s="7" t="s">
        <v>963</v>
      </c>
      <c r="H425" s="7" t="s">
        <v>1624</v>
      </c>
      <c r="I425" s="16">
        <v>1803</v>
      </c>
      <c r="J425" s="63">
        <f>Tabla1[[#This Row],[COSTO UNITARIO]]*Tabla1[[#This Row],[EXITENCIA ]]</f>
        <v>0</v>
      </c>
    </row>
    <row r="426" spans="1:10" s="18" customFormat="1" ht="35.1" customHeight="1" x14ac:dyDescent="0.3">
      <c r="A426" s="13" t="s">
        <v>2507</v>
      </c>
      <c r="B426" s="14">
        <v>40786</v>
      </c>
      <c r="C426" s="5" t="s">
        <v>1597</v>
      </c>
      <c r="D426" s="15" t="s">
        <v>1598</v>
      </c>
      <c r="E426" s="37" t="s">
        <v>1599</v>
      </c>
      <c r="F426" s="37">
        <v>0</v>
      </c>
      <c r="G426" s="7" t="s">
        <v>963</v>
      </c>
      <c r="H426" s="7" t="s">
        <v>1584</v>
      </c>
      <c r="I426" s="16">
        <v>754</v>
      </c>
      <c r="J426" s="63">
        <f>Tabla1[[#This Row],[COSTO UNITARIO]]*Tabla1[[#This Row],[EXITENCIA ]]</f>
        <v>0</v>
      </c>
    </row>
    <row r="427" spans="1:10" s="18" customFormat="1" ht="35.1" customHeight="1" x14ac:dyDescent="0.3">
      <c r="A427" s="13" t="s">
        <v>2508</v>
      </c>
      <c r="B427" s="14">
        <v>41652</v>
      </c>
      <c r="C427" s="5" t="s">
        <v>1600</v>
      </c>
      <c r="D427" s="15" t="s">
        <v>1601</v>
      </c>
      <c r="E427" s="6" t="s">
        <v>1599</v>
      </c>
      <c r="F427" s="6">
        <v>0</v>
      </c>
      <c r="G427" s="7" t="s">
        <v>963</v>
      </c>
      <c r="H427" s="7" t="s">
        <v>1584</v>
      </c>
      <c r="I427" s="16">
        <v>267</v>
      </c>
      <c r="J427" s="63">
        <f>Tabla1[[#This Row],[COSTO UNITARIO]]*Tabla1[[#This Row],[EXITENCIA ]]</f>
        <v>0</v>
      </c>
    </row>
    <row r="428" spans="1:10" s="18" customFormat="1" ht="35.1" customHeight="1" x14ac:dyDescent="0.3">
      <c r="A428" s="20" t="s">
        <v>2587</v>
      </c>
      <c r="B428" s="14">
        <v>44229</v>
      </c>
      <c r="C428" s="7" t="s">
        <v>2587</v>
      </c>
      <c r="D428" s="22" t="s">
        <v>2588</v>
      </c>
      <c r="E428" s="17" t="s">
        <v>477</v>
      </c>
      <c r="F428" s="17">
        <v>1</v>
      </c>
      <c r="G428" s="17" t="s">
        <v>963</v>
      </c>
      <c r="H428" s="17" t="s">
        <v>975</v>
      </c>
      <c r="I428" s="16">
        <v>1636.66</v>
      </c>
      <c r="J428" s="63">
        <f>Tabla1[[#This Row],[COSTO UNITARIO]]*Tabla1[[#This Row],[EXITENCIA ]]</f>
        <v>1636.66</v>
      </c>
    </row>
    <row r="429" spans="1:10" s="18" customFormat="1" ht="35.1" customHeight="1" x14ac:dyDescent="0.3">
      <c r="A429" s="13" t="s">
        <v>2252</v>
      </c>
      <c r="B429" s="14">
        <v>43199</v>
      </c>
      <c r="C429" s="5" t="s">
        <v>973</v>
      </c>
      <c r="D429" s="15" t="s">
        <v>974</v>
      </c>
      <c r="E429" s="6" t="s">
        <v>359</v>
      </c>
      <c r="F429" s="6">
        <v>4</v>
      </c>
      <c r="G429" s="7" t="s">
        <v>963</v>
      </c>
      <c r="H429" s="7" t="s">
        <v>975</v>
      </c>
      <c r="I429" s="16" t="s">
        <v>976</v>
      </c>
      <c r="J429" s="63">
        <f>Tabla1[[#This Row],[COSTO UNITARIO]]*Tabla1[[#This Row],[EXITENCIA ]]</f>
        <v>2140</v>
      </c>
    </row>
    <row r="430" spans="1:10" s="18" customFormat="1" ht="35.1" customHeight="1" x14ac:dyDescent="0.3">
      <c r="A430" s="13"/>
      <c r="B430" s="14">
        <v>44655</v>
      </c>
      <c r="C430" s="5" t="s">
        <v>2876</v>
      </c>
      <c r="D430" s="15" t="s">
        <v>2925</v>
      </c>
      <c r="E430" s="6" t="s">
        <v>477</v>
      </c>
      <c r="F430" s="6">
        <v>2</v>
      </c>
      <c r="G430" s="7" t="s">
        <v>963</v>
      </c>
      <c r="H430" s="7" t="s">
        <v>1805</v>
      </c>
      <c r="I430" s="16">
        <v>3249</v>
      </c>
      <c r="J430" s="63">
        <f>Tabla1[[#This Row],[COSTO UNITARIO]]*Tabla1[[#This Row],[EXITENCIA ]]</f>
        <v>6498</v>
      </c>
    </row>
    <row r="431" spans="1:10" s="18" customFormat="1" ht="35.1" customHeight="1" x14ac:dyDescent="0.3">
      <c r="A431" s="13"/>
      <c r="B431" s="14">
        <v>44655</v>
      </c>
      <c r="C431" s="5" t="s">
        <v>2855</v>
      </c>
      <c r="D431" s="15" t="s">
        <v>2856</v>
      </c>
      <c r="E431" s="6" t="s">
        <v>477</v>
      </c>
      <c r="F431" s="6">
        <v>0</v>
      </c>
      <c r="G431" s="7" t="s">
        <v>963</v>
      </c>
      <c r="H431" s="7" t="s">
        <v>991</v>
      </c>
      <c r="I431" s="16">
        <v>1959</v>
      </c>
      <c r="J431" s="63">
        <f>Tabla1[[#This Row],[COSTO UNITARIO]]*Tabla1[[#This Row],[EXITENCIA ]]</f>
        <v>0</v>
      </c>
    </row>
    <row r="432" spans="1:10" s="18" customFormat="1" ht="35.1" customHeight="1" x14ac:dyDescent="0.3">
      <c r="A432" s="13"/>
      <c r="B432" s="14">
        <v>44991</v>
      </c>
      <c r="C432" s="6" t="s">
        <v>2932</v>
      </c>
      <c r="D432" s="23" t="s">
        <v>2993</v>
      </c>
      <c r="E432" s="7" t="s">
        <v>2933</v>
      </c>
      <c r="F432" s="7">
        <v>70</v>
      </c>
      <c r="G432" s="7" t="s">
        <v>2572</v>
      </c>
      <c r="H432" s="7" t="s">
        <v>1804</v>
      </c>
      <c r="I432" s="16">
        <v>107.03725</v>
      </c>
      <c r="J432" s="63">
        <f>Tabla1[[#This Row],[COSTO UNITARIO]]*Tabla1[[#This Row],[EXITENCIA ]]</f>
        <v>7492.6075000000001</v>
      </c>
    </row>
    <row r="433" spans="1:10" s="18" customFormat="1" ht="35.1" customHeight="1" x14ac:dyDescent="0.3">
      <c r="A433" s="13" t="s">
        <v>2099</v>
      </c>
      <c r="B433" s="14">
        <v>44854</v>
      </c>
      <c r="C433" s="5" t="s">
        <v>587</v>
      </c>
      <c r="D433" s="15" t="s">
        <v>588</v>
      </c>
      <c r="E433" s="6" t="s">
        <v>2</v>
      </c>
      <c r="F433" s="6">
        <v>945</v>
      </c>
      <c r="G433" s="7" t="s">
        <v>545</v>
      </c>
      <c r="H433" s="7" t="s">
        <v>643</v>
      </c>
      <c r="I433" s="16">
        <v>6.6</v>
      </c>
      <c r="J433" s="63">
        <f>Tabla1[[#This Row],[COSTO UNITARIO]]*Tabla1[[#This Row],[EXITENCIA ]]</f>
        <v>6237</v>
      </c>
    </row>
    <row r="434" spans="1:10" s="18" customFormat="1" ht="35.1" customHeight="1" x14ac:dyDescent="0.3">
      <c r="A434" s="13" t="s">
        <v>2089</v>
      </c>
      <c r="B434" s="14">
        <v>44854</v>
      </c>
      <c r="C434" s="5" t="s">
        <v>562</v>
      </c>
      <c r="D434" s="15" t="s">
        <v>563</v>
      </c>
      <c r="E434" s="6" t="s">
        <v>2</v>
      </c>
      <c r="F434" s="6">
        <v>26</v>
      </c>
      <c r="G434" s="7" t="s">
        <v>545</v>
      </c>
      <c r="H434" s="7" t="s">
        <v>643</v>
      </c>
      <c r="I434" s="16">
        <v>3.6</v>
      </c>
      <c r="J434" s="63">
        <f>Tabla1[[#This Row],[COSTO UNITARIO]]*Tabla1[[#This Row],[EXITENCIA ]]</f>
        <v>93.600000000000009</v>
      </c>
    </row>
    <row r="435" spans="1:10" s="18" customFormat="1" ht="35.1" customHeight="1" x14ac:dyDescent="0.3">
      <c r="A435" s="13" t="s">
        <v>2088</v>
      </c>
      <c r="B435" s="14">
        <v>43362</v>
      </c>
      <c r="C435" s="5" t="s">
        <v>2903</v>
      </c>
      <c r="D435" s="15" t="s">
        <v>560</v>
      </c>
      <c r="E435" s="6" t="s">
        <v>2</v>
      </c>
      <c r="F435" s="6">
        <v>1045</v>
      </c>
      <c r="G435" s="7" t="s">
        <v>545</v>
      </c>
      <c r="H435" s="7" t="s">
        <v>883</v>
      </c>
      <c r="I435" s="16" t="s">
        <v>561</v>
      </c>
      <c r="J435" s="63">
        <f>Tabla1[[#This Row],[COSTO UNITARIO]]*Tabla1[[#This Row],[EXITENCIA ]]</f>
        <v>34485</v>
      </c>
    </row>
    <row r="436" spans="1:10" s="18" customFormat="1" ht="35.1" customHeight="1" x14ac:dyDescent="0.3">
      <c r="A436" s="13" t="s">
        <v>2098</v>
      </c>
      <c r="B436" s="14">
        <v>44216</v>
      </c>
      <c r="C436" s="5" t="s">
        <v>585</v>
      </c>
      <c r="D436" s="15" t="s">
        <v>586</v>
      </c>
      <c r="E436" s="6" t="s">
        <v>2</v>
      </c>
      <c r="F436" s="6">
        <v>0</v>
      </c>
      <c r="G436" s="7" t="s">
        <v>545</v>
      </c>
      <c r="H436" s="7" t="s">
        <v>643</v>
      </c>
      <c r="I436" s="16">
        <v>8</v>
      </c>
      <c r="J436" s="63">
        <f>Tabla1[[#This Row],[COSTO UNITARIO]]*Tabla1[[#This Row],[EXITENCIA ]]</f>
        <v>0</v>
      </c>
    </row>
    <row r="437" spans="1:10" s="18" customFormat="1" ht="35.1" customHeight="1" x14ac:dyDescent="0.3">
      <c r="A437" s="13" t="s">
        <v>2097</v>
      </c>
      <c r="B437" s="14">
        <v>44663</v>
      </c>
      <c r="C437" s="5" t="s">
        <v>583</v>
      </c>
      <c r="D437" s="15" t="s">
        <v>584</v>
      </c>
      <c r="E437" s="6" t="s">
        <v>2</v>
      </c>
      <c r="F437" s="6">
        <v>705</v>
      </c>
      <c r="G437" s="7" t="s">
        <v>545</v>
      </c>
      <c r="H437" s="7" t="s">
        <v>643</v>
      </c>
      <c r="I437" s="16">
        <v>28</v>
      </c>
      <c r="J437" s="63">
        <f>Tabla1[[#This Row],[COSTO UNITARIO]]*Tabla1[[#This Row],[EXITENCIA ]]</f>
        <v>19740</v>
      </c>
    </row>
    <row r="438" spans="1:10" s="18" customFormat="1" ht="35.1" customHeight="1" x14ac:dyDescent="0.3">
      <c r="A438" s="13"/>
      <c r="B438" s="14">
        <v>44298</v>
      </c>
      <c r="C438" s="5" t="s">
        <v>2766</v>
      </c>
      <c r="D438" s="15" t="s">
        <v>2767</v>
      </c>
      <c r="E438" s="6" t="s">
        <v>477</v>
      </c>
      <c r="F438" s="6">
        <v>5</v>
      </c>
      <c r="G438" s="7" t="s">
        <v>963</v>
      </c>
      <c r="H438" s="7" t="s">
        <v>2751</v>
      </c>
      <c r="I438" s="16">
        <v>350</v>
      </c>
      <c r="J438" s="63">
        <f>Tabla1[[#This Row],[COSTO UNITARIO]]*Tabla1[[#This Row],[EXITENCIA ]]</f>
        <v>1750</v>
      </c>
    </row>
    <row r="439" spans="1:10" s="18" customFormat="1" ht="35.1" customHeight="1" x14ac:dyDescent="0.3">
      <c r="A439" s="13" t="s">
        <v>2151</v>
      </c>
      <c r="B439" s="14">
        <v>44452</v>
      </c>
      <c r="C439" s="5" t="s">
        <v>715</v>
      </c>
      <c r="D439" s="15" t="s">
        <v>3126</v>
      </c>
      <c r="E439" s="6" t="s">
        <v>2</v>
      </c>
      <c r="F439" s="6">
        <v>0</v>
      </c>
      <c r="G439" s="7" t="s">
        <v>545</v>
      </c>
      <c r="H439" s="7" t="s">
        <v>1778</v>
      </c>
      <c r="I439" s="16" t="s">
        <v>717</v>
      </c>
      <c r="J439" s="63">
        <f>Tabla1[[#This Row],[COSTO UNITARIO]]*Tabla1[[#This Row],[EXITENCIA ]]</f>
        <v>0</v>
      </c>
    </row>
    <row r="440" spans="1:10" s="18" customFormat="1" ht="35.1" customHeight="1" x14ac:dyDescent="0.3">
      <c r="A440" s="13" t="s">
        <v>2214</v>
      </c>
      <c r="B440" s="14">
        <v>44452</v>
      </c>
      <c r="C440" s="5" t="s">
        <v>873</v>
      </c>
      <c r="D440" s="15" t="s">
        <v>874</v>
      </c>
      <c r="E440" s="6" t="s">
        <v>2</v>
      </c>
      <c r="F440" s="6">
        <v>0</v>
      </c>
      <c r="G440" s="7" t="s">
        <v>545</v>
      </c>
      <c r="H440" s="7" t="s">
        <v>1778</v>
      </c>
      <c r="I440" s="16" t="s">
        <v>875</v>
      </c>
      <c r="J440" s="63">
        <f>Tabla1[[#This Row],[COSTO UNITARIO]]*Tabla1[[#This Row],[EXITENCIA ]]</f>
        <v>0</v>
      </c>
    </row>
    <row r="441" spans="1:10" s="18" customFormat="1" ht="35.1" customHeight="1" x14ac:dyDescent="0.3">
      <c r="A441" s="13" t="s">
        <v>2218</v>
      </c>
      <c r="B441" s="14">
        <v>44175</v>
      </c>
      <c r="C441" s="5" t="s">
        <v>884</v>
      </c>
      <c r="D441" s="15" t="s">
        <v>885</v>
      </c>
      <c r="E441" s="6" t="s">
        <v>2</v>
      </c>
      <c r="F441" s="6">
        <v>18</v>
      </c>
      <c r="G441" s="7" t="s">
        <v>545</v>
      </c>
      <c r="H441" s="7" t="s">
        <v>824</v>
      </c>
      <c r="I441" s="16" t="s">
        <v>886</v>
      </c>
      <c r="J441" s="63">
        <f>Tabla1[[#This Row],[COSTO UNITARIO]]*Tabla1[[#This Row],[EXITENCIA ]]</f>
        <v>3528</v>
      </c>
    </row>
    <row r="442" spans="1:10" s="18" customFormat="1" ht="35.1" customHeight="1" x14ac:dyDescent="0.3">
      <c r="A442" s="13" t="s">
        <v>2225</v>
      </c>
      <c r="B442" s="14">
        <v>44175</v>
      </c>
      <c r="C442" s="5" t="s">
        <v>905</v>
      </c>
      <c r="D442" s="15" t="s">
        <v>906</v>
      </c>
      <c r="E442" s="6" t="s">
        <v>2</v>
      </c>
      <c r="F442" s="6">
        <v>8</v>
      </c>
      <c r="G442" s="7" t="s">
        <v>545</v>
      </c>
      <c r="H442" s="7" t="s">
        <v>824</v>
      </c>
      <c r="I442" s="16" t="s">
        <v>908</v>
      </c>
      <c r="J442" s="63">
        <f>Tabla1[[#This Row],[COSTO UNITARIO]]*Tabla1[[#This Row],[EXITENCIA ]]</f>
        <v>2208</v>
      </c>
    </row>
    <row r="443" spans="1:10" s="18" customFormat="1" ht="35.1" customHeight="1" x14ac:dyDescent="0.3">
      <c r="A443" s="13"/>
      <c r="B443" s="14">
        <v>44672</v>
      </c>
      <c r="C443" s="5" t="s">
        <v>3197</v>
      </c>
      <c r="D443" s="15" t="s">
        <v>3198</v>
      </c>
      <c r="E443" s="6" t="s">
        <v>477</v>
      </c>
      <c r="F443" s="6">
        <v>0</v>
      </c>
      <c r="G443" s="7" t="s">
        <v>963</v>
      </c>
      <c r="H443" s="7" t="s">
        <v>1493</v>
      </c>
      <c r="I443" s="16">
        <v>41</v>
      </c>
      <c r="J443" s="63">
        <f>Tabla1[[#This Row],[COSTO UNITARIO]]*Tabla1[[#This Row],[EXITENCIA ]]</f>
        <v>0</v>
      </c>
    </row>
    <row r="444" spans="1:10" s="18" customFormat="1" ht="35.1" customHeight="1" x14ac:dyDescent="0.3">
      <c r="A444" s="13"/>
      <c r="B444" s="14">
        <v>44672</v>
      </c>
      <c r="C444" s="5" t="s">
        <v>3193</v>
      </c>
      <c r="D444" s="15" t="s">
        <v>3194</v>
      </c>
      <c r="E444" s="6" t="s">
        <v>477</v>
      </c>
      <c r="F444" s="6">
        <v>5</v>
      </c>
      <c r="G444" s="7" t="s">
        <v>963</v>
      </c>
      <c r="H444" s="7" t="s">
        <v>1493</v>
      </c>
      <c r="I444" s="16">
        <v>41</v>
      </c>
      <c r="J444" s="63">
        <f>Tabla1[[#This Row],[COSTO UNITARIO]]*Tabla1[[#This Row],[EXITENCIA ]]</f>
        <v>205</v>
      </c>
    </row>
    <row r="445" spans="1:10" s="18" customFormat="1" ht="35.1" customHeight="1" x14ac:dyDescent="0.3">
      <c r="A445" s="13"/>
      <c r="B445" s="14">
        <v>44672</v>
      </c>
      <c r="C445" s="5" t="s">
        <v>3195</v>
      </c>
      <c r="D445" s="15" t="s">
        <v>3196</v>
      </c>
      <c r="E445" s="6" t="s">
        <v>477</v>
      </c>
      <c r="F445" s="6">
        <v>0</v>
      </c>
      <c r="G445" s="7" t="s">
        <v>963</v>
      </c>
      <c r="H445" s="7" t="s">
        <v>1493</v>
      </c>
      <c r="I445" s="16">
        <v>41</v>
      </c>
      <c r="J445" s="63">
        <f>Tabla1[[#This Row],[COSTO UNITARIO]]*Tabla1[[#This Row],[EXITENCIA ]]</f>
        <v>0</v>
      </c>
    </row>
    <row r="446" spans="1:10" s="18" customFormat="1" ht="35.1" customHeight="1" x14ac:dyDescent="0.3">
      <c r="A446" s="13" t="s">
        <v>2466</v>
      </c>
      <c r="B446" s="14">
        <v>43080</v>
      </c>
      <c r="C446" s="5" t="s">
        <v>1498</v>
      </c>
      <c r="D446" s="15" t="s">
        <v>1499</v>
      </c>
      <c r="E446" s="6" t="s">
        <v>359</v>
      </c>
      <c r="F446" s="6">
        <v>4</v>
      </c>
      <c r="G446" s="7" t="s">
        <v>963</v>
      </c>
      <c r="H446" s="7" t="s">
        <v>1493</v>
      </c>
      <c r="I446" s="16" t="s">
        <v>640</v>
      </c>
      <c r="J446" s="63">
        <f>Tabla1[[#This Row],[COSTO UNITARIO]]*Tabla1[[#This Row],[EXITENCIA ]]</f>
        <v>84</v>
      </c>
    </row>
    <row r="447" spans="1:10" s="18" customFormat="1" ht="35.1" customHeight="1" x14ac:dyDescent="0.3">
      <c r="A447" s="13" t="s">
        <v>2467</v>
      </c>
      <c r="B447" s="14">
        <v>43080</v>
      </c>
      <c r="C447" s="5" t="s">
        <v>1500</v>
      </c>
      <c r="D447" s="15" t="s">
        <v>1501</v>
      </c>
      <c r="E447" s="6" t="s">
        <v>359</v>
      </c>
      <c r="F447" s="6">
        <v>0</v>
      </c>
      <c r="G447" s="7" t="s">
        <v>963</v>
      </c>
      <c r="H447" s="7" t="s">
        <v>1493</v>
      </c>
      <c r="I447" s="16" t="s">
        <v>697</v>
      </c>
      <c r="J447" s="63">
        <f>Tabla1[[#This Row],[COSTO UNITARIO]]*Tabla1[[#This Row],[EXITENCIA ]]</f>
        <v>0</v>
      </c>
    </row>
    <row r="448" spans="1:10" s="18" customFormat="1" ht="35.1" customHeight="1" x14ac:dyDescent="0.3">
      <c r="A448" s="13"/>
      <c r="B448" s="14">
        <v>44672</v>
      </c>
      <c r="C448" s="5" t="s">
        <v>3188</v>
      </c>
      <c r="D448" s="15" t="s">
        <v>3189</v>
      </c>
      <c r="E448" s="6" t="s">
        <v>477</v>
      </c>
      <c r="F448" s="6">
        <v>2</v>
      </c>
      <c r="G448" s="7" t="s">
        <v>963</v>
      </c>
      <c r="H448" s="7" t="s">
        <v>3190</v>
      </c>
      <c r="I448" s="16">
        <v>41</v>
      </c>
      <c r="J448" s="63">
        <f>Tabla1[[#This Row],[COSTO UNITARIO]]*Tabla1[[#This Row],[EXITENCIA ]]</f>
        <v>82</v>
      </c>
    </row>
    <row r="449" spans="1:10" s="18" customFormat="1" ht="35.1" customHeight="1" x14ac:dyDescent="0.3">
      <c r="A449" s="13" t="s">
        <v>2469</v>
      </c>
      <c r="B449" s="14">
        <v>42542</v>
      </c>
      <c r="C449" s="5" t="s">
        <v>1504</v>
      </c>
      <c r="D449" s="15" t="s">
        <v>1505</v>
      </c>
      <c r="E449" s="6" t="s">
        <v>359</v>
      </c>
      <c r="F449" s="6">
        <v>0</v>
      </c>
      <c r="G449" s="7" t="s">
        <v>963</v>
      </c>
      <c r="H449" s="7" t="s">
        <v>1493</v>
      </c>
      <c r="I449" s="16" t="s">
        <v>553</v>
      </c>
      <c r="J449" s="63">
        <f>Tabla1[[#This Row],[COSTO UNITARIO]]*Tabla1[[#This Row],[EXITENCIA ]]</f>
        <v>0</v>
      </c>
    </row>
    <row r="450" spans="1:10" s="18" customFormat="1" ht="35.1" customHeight="1" x14ac:dyDescent="0.3">
      <c r="A450" s="13"/>
      <c r="B450" s="14">
        <v>44672</v>
      </c>
      <c r="C450" s="5" t="s">
        <v>3199</v>
      </c>
      <c r="D450" s="15" t="s">
        <v>3200</v>
      </c>
      <c r="E450" s="6" t="s">
        <v>477</v>
      </c>
      <c r="F450" s="6">
        <v>2</v>
      </c>
      <c r="G450" s="7" t="s">
        <v>963</v>
      </c>
      <c r="H450" s="7" t="s">
        <v>1493</v>
      </c>
      <c r="I450" s="16">
        <v>44</v>
      </c>
      <c r="J450" s="63">
        <f>Tabla1[[#This Row],[COSTO UNITARIO]]*Tabla1[[#This Row],[EXITENCIA ]]</f>
        <v>88</v>
      </c>
    </row>
    <row r="451" spans="1:10" s="18" customFormat="1" ht="35.1" customHeight="1" x14ac:dyDescent="0.3">
      <c r="A451" s="13"/>
      <c r="B451" s="14">
        <v>44672</v>
      </c>
      <c r="C451" s="5" t="s">
        <v>3191</v>
      </c>
      <c r="D451" s="15" t="s">
        <v>3192</v>
      </c>
      <c r="E451" s="6" t="s">
        <v>477</v>
      </c>
      <c r="F451" s="6">
        <v>0</v>
      </c>
      <c r="G451" s="7" t="s">
        <v>963</v>
      </c>
      <c r="H451" s="7" t="s">
        <v>1493</v>
      </c>
      <c r="I451" s="16">
        <v>41</v>
      </c>
      <c r="J451" s="63">
        <f>Tabla1[[#This Row],[COSTO UNITARIO]]*Tabla1[[#This Row],[EXITENCIA ]]</f>
        <v>0</v>
      </c>
    </row>
    <row r="452" spans="1:10" s="18" customFormat="1" ht="35.1" customHeight="1" x14ac:dyDescent="0.3">
      <c r="A452" s="13" t="s">
        <v>2420</v>
      </c>
      <c r="B452" s="14">
        <v>41956</v>
      </c>
      <c r="C452" s="5" t="s">
        <v>1399</v>
      </c>
      <c r="D452" s="15" t="s">
        <v>1400</v>
      </c>
      <c r="E452" s="6" t="s">
        <v>359</v>
      </c>
      <c r="F452" s="6">
        <v>1</v>
      </c>
      <c r="G452" s="7" t="s">
        <v>963</v>
      </c>
      <c r="H452" s="7" t="s">
        <v>1396</v>
      </c>
      <c r="I452" s="16">
        <v>531</v>
      </c>
      <c r="J452" s="63">
        <f>Tabla1[[#This Row],[COSTO UNITARIO]]*Tabla1[[#This Row],[EXITENCIA ]]</f>
        <v>531</v>
      </c>
    </row>
    <row r="453" spans="1:10" s="18" customFormat="1" ht="35.1" customHeight="1" x14ac:dyDescent="0.3">
      <c r="A453" s="13" t="s">
        <v>2427</v>
      </c>
      <c r="B453" s="14">
        <v>41956</v>
      </c>
      <c r="C453" s="5" t="s">
        <v>1414</v>
      </c>
      <c r="D453" s="15" t="s">
        <v>1415</v>
      </c>
      <c r="E453" s="6" t="s">
        <v>359</v>
      </c>
      <c r="F453" s="6">
        <v>4</v>
      </c>
      <c r="G453" s="7" t="s">
        <v>963</v>
      </c>
      <c r="H453" s="7" t="s">
        <v>1396</v>
      </c>
      <c r="I453" s="16">
        <v>150</v>
      </c>
      <c r="J453" s="63">
        <f>Tabla1[[#This Row],[COSTO UNITARIO]]*Tabla1[[#This Row],[EXITENCIA ]]</f>
        <v>600</v>
      </c>
    </row>
    <row r="454" spans="1:10" s="18" customFormat="1" ht="35.1" customHeight="1" x14ac:dyDescent="0.3">
      <c r="A454" s="13" t="s">
        <v>2421</v>
      </c>
      <c r="B454" s="14">
        <v>41956</v>
      </c>
      <c r="C454" s="5" t="s">
        <v>1401</v>
      </c>
      <c r="D454" s="15" t="s">
        <v>1402</v>
      </c>
      <c r="E454" s="6" t="s">
        <v>359</v>
      </c>
      <c r="F454" s="6">
        <v>1</v>
      </c>
      <c r="G454" s="7" t="s">
        <v>963</v>
      </c>
      <c r="H454" s="7" t="s">
        <v>1396</v>
      </c>
      <c r="I454" s="16">
        <v>531</v>
      </c>
      <c r="J454" s="63">
        <f>Tabla1[[#This Row],[COSTO UNITARIO]]*Tabla1[[#This Row],[EXITENCIA ]]</f>
        <v>531</v>
      </c>
    </row>
    <row r="455" spans="1:10" s="18" customFormat="1" ht="35.1" customHeight="1" x14ac:dyDescent="0.3">
      <c r="A455" s="13" t="s">
        <v>2418</v>
      </c>
      <c r="B455" s="14">
        <v>41956</v>
      </c>
      <c r="C455" s="5" t="s">
        <v>1394</v>
      </c>
      <c r="D455" s="15" t="s">
        <v>1395</v>
      </c>
      <c r="E455" s="6" t="s">
        <v>359</v>
      </c>
      <c r="F455" s="6">
        <v>3</v>
      </c>
      <c r="G455" s="7" t="s">
        <v>963</v>
      </c>
      <c r="H455" s="7" t="s">
        <v>1396</v>
      </c>
      <c r="I455" s="16">
        <v>531</v>
      </c>
      <c r="J455" s="63">
        <f>Tabla1[[#This Row],[COSTO UNITARIO]]*Tabla1[[#This Row],[EXITENCIA ]]</f>
        <v>1593</v>
      </c>
    </row>
    <row r="456" spans="1:10" s="18" customFormat="1" ht="35.1" customHeight="1" x14ac:dyDescent="0.3">
      <c r="A456" s="13"/>
      <c r="B456" s="14">
        <v>44623</v>
      </c>
      <c r="C456" s="5" t="s">
        <v>1397</v>
      </c>
      <c r="D456" s="15" t="s">
        <v>2698</v>
      </c>
      <c r="E456" s="6" t="s">
        <v>477</v>
      </c>
      <c r="F456" s="6">
        <v>6</v>
      </c>
      <c r="G456" s="7" t="s">
        <v>963</v>
      </c>
      <c r="H456" s="7" t="s">
        <v>1773</v>
      </c>
      <c r="I456" s="16">
        <v>147</v>
      </c>
      <c r="J456" s="63">
        <f>Tabla1[[#This Row],[COSTO UNITARIO]]*Tabla1[[#This Row],[EXITENCIA ]]</f>
        <v>882</v>
      </c>
    </row>
    <row r="457" spans="1:10" s="18" customFormat="1" ht="35.1" customHeight="1" x14ac:dyDescent="0.3">
      <c r="A457" s="20" t="s">
        <v>1397</v>
      </c>
      <c r="B457" s="14">
        <v>41956</v>
      </c>
      <c r="C457" s="7" t="s">
        <v>1397</v>
      </c>
      <c r="D457" s="22" t="s">
        <v>2698</v>
      </c>
      <c r="E457" s="17" t="s">
        <v>477</v>
      </c>
      <c r="F457" s="17">
        <v>5</v>
      </c>
      <c r="G457" s="17" t="s">
        <v>963</v>
      </c>
      <c r="H457" s="17" t="s">
        <v>1396</v>
      </c>
      <c r="I457" s="16">
        <v>1196.05</v>
      </c>
      <c r="J457" s="63">
        <f>Tabla1[[#This Row],[COSTO UNITARIO]]*Tabla1[[#This Row],[EXITENCIA ]]</f>
        <v>5980.25</v>
      </c>
    </row>
    <row r="458" spans="1:10" s="18" customFormat="1" ht="35.1" customHeight="1" x14ac:dyDescent="0.3">
      <c r="A458" s="13" t="s">
        <v>2556</v>
      </c>
      <c r="B458" s="14">
        <v>40822</v>
      </c>
      <c r="C458" s="9" t="s">
        <v>1703</v>
      </c>
      <c r="D458" s="31" t="s">
        <v>2812</v>
      </c>
      <c r="E458" s="7" t="s">
        <v>359</v>
      </c>
      <c r="F458" s="7">
        <v>12</v>
      </c>
      <c r="G458" s="7" t="s">
        <v>2572</v>
      </c>
      <c r="H458" s="7" t="s">
        <v>2829</v>
      </c>
      <c r="I458" s="16">
        <v>126</v>
      </c>
      <c r="J458" s="63">
        <f>Tabla1[[#This Row],[COSTO UNITARIO]]*Tabla1[[#This Row],[EXITENCIA ]]</f>
        <v>1512</v>
      </c>
    </row>
    <row r="459" spans="1:10" s="18" customFormat="1" ht="35.1" customHeight="1" x14ac:dyDescent="0.35">
      <c r="A459" s="13" t="s">
        <v>1939</v>
      </c>
      <c r="B459" s="14">
        <v>43078</v>
      </c>
      <c r="C459" s="59" t="s">
        <v>68</v>
      </c>
      <c r="D459" s="60" t="s">
        <v>225</v>
      </c>
      <c r="E459" s="61" t="s">
        <v>5</v>
      </c>
      <c r="F459" s="61">
        <v>3</v>
      </c>
      <c r="G459" s="61" t="s">
        <v>542</v>
      </c>
      <c r="H459" s="61" t="s">
        <v>506</v>
      </c>
      <c r="I459" s="62">
        <v>5101.3999999999996</v>
      </c>
      <c r="J459" s="63">
        <f>Tabla1[[#This Row],[COSTO UNITARIO]]*Tabla1[[#This Row],[EXITENCIA ]]</f>
        <v>15304.199999999999</v>
      </c>
    </row>
    <row r="460" spans="1:10" s="18" customFormat="1" ht="35.1" customHeight="1" x14ac:dyDescent="0.3">
      <c r="A460" s="13"/>
      <c r="B460" s="14">
        <v>44298</v>
      </c>
      <c r="C460" s="5" t="s">
        <v>2770</v>
      </c>
      <c r="D460" s="15" t="s">
        <v>2771</v>
      </c>
      <c r="E460" s="6" t="s">
        <v>477</v>
      </c>
      <c r="F460" s="6">
        <v>5</v>
      </c>
      <c r="G460" s="7" t="s">
        <v>963</v>
      </c>
      <c r="H460" s="7" t="s">
        <v>2751</v>
      </c>
      <c r="I460" s="16">
        <v>1491</v>
      </c>
      <c r="J460" s="63">
        <f>Tabla1[[#This Row],[COSTO UNITARIO]]*Tabla1[[#This Row],[EXITENCIA ]]</f>
        <v>7455</v>
      </c>
    </row>
    <row r="461" spans="1:10" s="18" customFormat="1" ht="35.1" customHeight="1" x14ac:dyDescent="0.35">
      <c r="A461" s="13"/>
      <c r="B461" s="14">
        <v>44497</v>
      </c>
      <c r="C461" s="56" t="s">
        <v>3068</v>
      </c>
      <c r="D461" s="57" t="s">
        <v>3069</v>
      </c>
      <c r="E461" s="58" t="s">
        <v>477</v>
      </c>
      <c r="F461" s="58">
        <v>1</v>
      </c>
      <c r="G461" s="61" t="s">
        <v>542</v>
      </c>
      <c r="H461" s="61" t="s">
        <v>536</v>
      </c>
      <c r="I461" s="62">
        <v>2300</v>
      </c>
      <c r="J461" s="63">
        <f>Tabla1[[#This Row],[COSTO UNITARIO]]*Tabla1[[#This Row],[EXITENCIA ]]</f>
        <v>2300</v>
      </c>
    </row>
    <row r="462" spans="1:10" s="18" customFormat="1" ht="35.1" customHeight="1" x14ac:dyDescent="0.35">
      <c r="A462" s="13"/>
      <c r="B462" s="14">
        <v>44496</v>
      </c>
      <c r="C462" s="56" t="s">
        <v>68</v>
      </c>
      <c r="D462" s="57" t="s">
        <v>3012</v>
      </c>
      <c r="E462" s="58" t="s">
        <v>477</v>
      </c>
      <c r="F462" s="58">
        <v>2</v>
      </c>
      <c r="G462" s="61" t="s">
        <v>542</v>
      </c>
      <c r="H462" s="61" t="s">
        <v>506</v>
      </c>
      <c r="I462" s="62">
        <v>4602</v>
      </c>
      <c r="J462" s="63">
        <f>Tabla1[[#This Row],[COSTO UNITARIO]]*Tabla1[[#This Row],[EXITENCIA ]]</f>
        <v>9204</v>
      </c>
    </row>
    <row r="463" spans="1:10" s="18" customFormat="1" ht="35.1" customHeight="1" x14ac:dyDescent="0.35">
      <c r="A463" s="13" t="s">
        <v>2014</v>
      </c>
      <c r="B463" s="14">
        <v>44734</v>
      </c>
      <c r="C463" s="59" t="s">
        <v>446</v>
      </c>
      <c r="D463" s="60" t="s">
        <v>445</v>
      </c>
      <c r="E463" s="61" t="s">
        <v>5</v>
      </c>
      <c r="F463" s="61">
        <v>0</v>
      </c>
      <c r="G463" s="61" t="s">
        <v>542</v>
      </c>
      <c r="H463" s="61" t="s">
        <v>524</v>
      </c>
      <c r="I463" s="72">
        <v>141</v>
      </c>
      <c r="J463" s="63">
        <f>Tabla1[[#This Row],[COSTO UNITARIO]]*Tabla1[[#This Row],[EXITENCIA ]]</f>
        <v>0</v>
      </c>
    </row>
    <row r="464" spans="1:10" s="18" customFormat="1" ht="35.1" customHeight="1" x14ac:dyDescent="0.3">
      <c r="A464" s="13" t="s">
        <v>2335</v>
      </c>
      <c r="B464" s="14">
        <v>40821</v>
      </c>
      <c r="C464" s="5" t="s">
        <v>1184</v>
      </c>
      <c r="D464" s="15" t="s">
        <v>1185</v>
      </c>
      <c r="E464" s="6" t="s">
        <v>359</v>
      </c>
      <c r="F464" s="6">
        <v>1</v>
      </c>
      <c r="G464" s="7" t="s">
        <v>963</v>
      </c>
      <c r="H464" s="7" t="s">
        <v>1463</v>
      </c>
      <c r="I464" s="16">
        <v>145</v>
      </c>
      <c r="J464" s="63">
        <f>Tabla1[[#This Row],[COSTO UNITARIO]]*Tabla1[[#This Row],[EXITENCIA ]]</f>
        <v>145</v>
      </c>
    </row>
    <row r="465" spans="1:10" s="18" customFormat="1" ht="35.1" customHeight="1" x14ac:dyDescent="0.3">
      <c r="A465" s="13" t="s">
        <v>2334</v>
      </c>
      <c r="B465" s="14">
        <v>43425</v>
      </c>
      <c r="C465" s="5" t="s">
        <v>1181</v>
      </c>
      <c r="D465" s="15" t="s">
        <v>1182</v>
      </c>
      <c r="E465" s="6" t="s">
        <v>359</v>
      </c>
      <c r="F465" s="6">
        <v>13</v>
      </c>
      <c r="G465" s="7" t="s">
        <v>963</v>
      </c>
      <c r="H465" s="7" t="s">
        <v>1463</v>
      </c>
      <c r="I465" s="16" t="s">
        <v>1183</v>
      </c>
      <c r="J465" s="63">
        <f>Tabla1[[#This Row],[COSTO UNITARIO]]*Tabla1[[#This Row],[EXITENCIA ]]</f>
        <v>3692</v>
      </c>
    </row>
    <row r="466" spans="1:10" s="18" customFormat="1" ht="35.1" customHeight="1" x14ac:dyDescent="0.3">
      <c r="A466" s="20" t="s">
        <v>2627</v>
      </c>
      <c r="B466" s="14">
        <v>44337</v>
      </c>
      <c r="C466" s="7" t="s">
        <v>2627</v>
      </c>
      <c r="D466" s="22" t="s">
        <v>2628</v>
      </c>
      <c r="E466" s="17" t="s">
        <v>477</v>
      </c>
      <c r="F466" s="17">
        <v>0</v>
      </c>
      <c r="G466" s="17" t="s">
        <v>963</v>
      </c>
      <c r="H466" s="17" t="s">
        <v>1523</v>
      </c>
      <c r="I466" s="16">
        <v>354</v>
      </c>
      <c r="J466" s="63">
        <f>Tabla1[[#This Row],[COSTO UNITARIO]]*Tabla1[[#This Row],[EXITENCIA ]]</f>
        <v>0</v>
      </c>
    </row>
    <row r="467" spans="1:10" s="18" customFormat="1" ht="35.1" customHeight="1" x14ac:dyDescent="0.3">
      <c r="A467" s="13" t="s">
        <v>2513</v>
      </c>
      <c r="B467" s="14">
        <v>40807</v>
      </c>
      <c r="C467" s="5" t="s">
        <v>1611</v>
      </c>
      <c r="D467" s="15" t="s">
        <v>1612</v>
      </c>
      <c r="E467" s="6" t="s">
        <v>359</v>
      </c>
      <c r="F467" s="6">
        <v>0</v>
      </c>
      <c r="G467" s="7" t="s">
        <v>963</v>
      </c>
      <c r="H467" s="7" t="s">
        <v>1584</v>
      </c>
      <c r="I467" s="16">
        <v>270</v>
      </c>
      <c r="J467" s="63">
        <f>Tabla1[[#This Row],[COSTO UNITARIO]]*Tabla1[[#This Row],[EXITENCIA ]]</f>
        <v>0</v>
      </c>
    </row>
    <row r="468" spans="1:10" s="18" customFormat="1" ht="35.1" customHeight="1" x14ac:dyDescent="0.3">
      <c r="A468" s="20" t="s">
        <v>2696</v>
      </c>
      <c r="B468" s="14">
        <v>41745</v>
      </c>
      <c r="C468" s="7" t="s">
        <v>2696</v>
      </c>
      <c r="D468" s="22" t="s">
        <v>2697</v>
      </c>
      <c r="E468" s="17" t="s">
        <v>477</v>
      </c>
      <c r="F468" s="17">
        <v>0</v>
      </c>
      <c r="G468" s="17" t="s">
        <v>963</v>
      </c>
      <c r="H468" s="17" t="s">
        <v>2695</v>
      </c>
      <c r="I468" s="16">
        <v>2392.1</v>
      </c>
      <c r="J468" s="63">
        <f>Tabla1[[#This Row],[COSTO UNITARIO]]*Tabla1[[#This Row],[EXITENCIA ]]</f>
        <v>0</v>
      </c>
    </row>
    <row r="469" spans="1:10" s="18" customFormat="1" ht="35.1" customHeight="1" x14ac:dyDescent="0.3">
      <c r="A469" s="13"/>
      <c r="B469" s="14">
        <v>44623</v>
      </c>
      <c r="C469" s="5" t="s">
        <v>3134</v>
      </c>
      <c r="D469" s="15" t="s">
        <v>3135</v>
      </c>
      <c r="E469" s="6" t="s">
        <v>477</v>
      </c>
      <c r="F469" s="6">
        <v>16</v>
      </c>
      <c r="G469" s="7" t="s">
        <v>963</v>
      </c>
      <c r="H469" s="7" t="s">
        <v>1773</v>
      </c>
      <c r="I469" s="16">
        <v>395</v>
      </c>
      <c r="J469" s="63">
        <f>Tabla1[[#This Row],[COSTO UNITARIO]]*Tabla1[[#This Row],[EXITENCIA ]]</f>
        <v>6320</v>
      </c>
    </row>
    <row r="470" spans="1:10" s="18" customFormat="1" ht="35.1" customHeight="1" x14ac:dyDescent="0.3">
      <c r="A470" s="13" t="s">
        <v>2452</v>
      </c>
      <c r="B470" s="14">
        <v>41194</v>
      </c>
      <c r="C470" s="5" t="s">
        <v>1469</v>
      </c>
      <c r="D470" s="15" t="s">
        <v>1470</v>
      </c>
      <c r="E470" s="6" t="s">
        <v>359</v>
      </c>
      <c r="F470" s="6">
        <v>18</v>
      </c>
      <c r="G470" s="7" t="s">
        <v>963</v>
      </c>
      <c r="H470" s="7" t="s">
        <v>1650</v>
      </c>
      <c r="I470" s="16" t="s">
        <v>1008</v>
      </c>
      <c r="J470" s="63">
        <f>Tabla1[[#This Row],[COSTO UNITARIO]]*Tabla1[[#This Row],[EXITENCIA ]]</f>
        <v>1152</v>
      </c>
    </row>
    <row r="471" spans="1:10" s="18" customFormat="1" ht="35.1" customHeight="1" x14ac:dyDescent="0.3">
      <c r="A471" s="13" t="s">
        <v>2451</v>
      </c>
      <c r="B471" s="14">
        <v>40787</v>
      </c>
      <c r="C471" s="5" t="s">
        <v>1466</v>
      </c>
      <c r="D471" s="15" t="s">
        <v>2577</v>
      </c>
      <c r="E471" s="6" t="s">
        <v>359</v>
      </c>
      <c r="F471" s="6">
        <v>3</v>
      </c>
      <c r="G471" s="7" t="s">
        <v>963</v>
      </c>
      <c r="H471" s="7" t="s">
        <v>1650</v>
      </c>
      <c r="I471" s="16">
        <v>17</v>
      </c>
      <c r="J471" s="63">
        <f>Tabla1[[#This Row],[COSTO UNITARIO]]*Tabla1[[#This Row],[EXITENCIA ]]</f>
        <v>51</v>
      </c>
    </row>
    <row r="472" spans="1:10" s="18" customFormat="1" ht="35.1" customHeight="1" x14ac:dyDescent="0.35">
      <c r="A472" s="13" t="s">
        <v>2082</v>
      </c>
      <c r="B472" s="14">
        <v>41755</v>
      </c>
      <c r="C472" s="56" t="s">
        <v>444</v>
      </c>
      <c r="D472" s="57" t="s">
        <v>442</v>
      </c>
      <c r="E472" s="58" t="s">
        <v>443</v>
      </c>
      <c r="F472" s="58">
        <v>0</v>
      </c>
      <c r="G472" s="61" t="s">
        <v>542</v>
      </c>
      <c r="H472" s="61" t="s">
        <v>423</v>
      </c>
      <c r="I472" s="62">
        <v>8260</v>
      </c>
      <c r="J472" s="63">
        <f>Tabla1[[#This Row],[COSTO UNITARIO]]*Tabla1[[#This Row],[EXITENCIA ]]</f>
        <v>0</v>
      </c>
    </row>
    <row r="473" spans="1:10" s="18" customFormat="1" ht="35.1" customHeight="1" x14ac:dyDescent="0.3">
      <c r="A473" s="20" t="s">
        <v>2693</v>
      </c>
      <c r="B473" s="14">
        <v>41745</v>
      </c>
      <c r="C473" s="7" t="s">
        <v>2693</v>
      </c>
      <c r="D473" s="22" t="s">
        <v>2694</v>
      </c>
      <c r="E473" s="17" t="s">
        <v>477</v>
      </c>
      <c r="F473" s="17">
        <v>0</v>
      </c>
      <c r="G473" s="17" t="s">
        <v>963</v>
      </c>
      <c r="H473" s="17" t="s">
        <v>2695</v>
      </c>
      <c r="I473" s="16">
        <v>3276.06</v>
      </c>
      <c r="J473" s="63">
        <f>Tabla1[[#This Row],[COSTO UNITARIO]]*Tabla1[[#This Row],[EXITENCIA ]]</f>
        <v>0</v>
      </c>
    </row>
    <row r="474" spans="1:10" s="18" customFormat="1" ht="35.1" customHeight="1" x14ac:dyDescent="0.3">
      <c r="A474" s="20" t="s">
        <v>1798</v>
      </c>
      <c r="B474" s="14">
        <v>44188</v>
      </c>
      <c r="C474" s="7" t="s">
        <v>1798</v>
      </c>
      <c r="D474" s="22" t="s">
        <v>2625</v>
      </c>
      <c r="E474" s="17" t="s">
        <v>477</v>
      </c>
      <c r="F474" s="17">
        <v>0</v>
      </c>
      <c r="G474" s="17" t="s">
        <v>963</v>
      </c>
      <c r="H474" s="17" t="s">
        <v>1468</v>
      </c>
      <c r="I474" s="16">
        <v>490</v>
      </c>
      <c r="J474" s="63">
        <f>Tabla1[[#This Row],[COSTO UNITARIO]]*Tabla1[[#This Row],[EXITENCIA ]]</f>
        <v>0</v>
      </c>
    </row>
    <row r="475" spans="1:10" s="18" customFormat="1" ht="35.1" customHeight="1" x14ac:dyDescent="0.35">
      <c r="A475" s="13"/>
      <c r="B475" s="14">
        <v>44453</v>
      </c>
      <c r="C475" s="59" t="s">
        <v>3305</v>
      </c>
      <c r="D475" s="60" t="s">
        <v>2965</v>
      </c>
      <c r="E475" s="61" t="s">
        <v>1666</v>
      </c>
      <c r="F475" s="61">
        <v>91</v>
      </c>
      <c r="G475" s="61" t="s">
        <v>542</v>
      </c>
      <c r="H475" s="61" t="s">
        <v>1821</v>
      </c>
      <c r="I475" s="62">
        <v>75</v>
      </c>
      <c r="J475" s="63">
        <f>Tabla1[[#This Row],[COSTO UNITARIO]]*Tabla1[[#This Row],[EXITENCIA ]]</f>
        <v>6825</v>
      </c>
    </row>
    <row r="476" spans="1:10" s="18" customFormat="1" ht="35.1" customHeight="1" x14ac:dyDescent="0.35">
      <c r="A476" s="13" t="s">
        <v>2008</v>
      </c>
      <c r="B476" s="14">
        <v>42124</v>
      </c>
      <c r="C476" s="59" t="s">
        <v>128</v>
      </c>
      <c r="D476" s="60" t="s">
        <v>281</v>
      </c>
      <c r="E476" s="61" t="s">
        <v>5</v>
      </c>
      <c r="F476" s="61">
        <v>0</v>
      </c>
      <c r="G476" s="61" t="s">
        <v>542</v>
      </c>
      <c r="H476" s="61" t="s">
        <v>522</v>
      </c>
      <c r="I476" s="62">
        <v>1605</v>
      </c>
      <c r="J476" s="63">
        <f>Tabla1[[#This Row],[COSTO UNITARIO]]*Tabla1[[#This Row],[EXITENCIA ]]</f>
        <v>0</v>
      </c>
    </row>
    <row r="477" spans="1:10" s="18" customFormat="1" ht="35.1" customHeight="1" x14ac:dyDescent="0.35">
      <c r="A477" s="13" t="s">
        <v>1970</v>
      </c>
      <c r="B477" s="14">
        <v>42124</v>
      </c>
      <c r="C477" s="59" t="s">
        <v>128</v>
      </c>
      <c r="D477" s="60" t="s">
        <v>415</v>
      </c>
      <c r="E477" s="61" t="s">
        <v>5</v>
      </c>
      <c r="F477" s="61">
        <v>0</v>
      </c>
      <c r="G477" s="61" t="s">
        <v>542</v>
      </c>
      <c r="H477" s="61" t="s">
        <v>515</v>
      </c>
      <c r="I477" s="62">
        <v>2238</v>
      </c>
      <c r="J477" s="63">
        <f>Tabla1[[#This Row],[COSTO UNITARIO]]*Tabla1[[#This Row],[EXITENCIA ]]</f>
        <v>0</v>
      </c>
    </row>
    <row r="478" spans="1:10" s="18" customFormat="1" ht="35.1" customHeight="1" x14ac:dyDescent="0.3">
      <c r="A478" s="13" t="s">
        <v>2342</v>
      </c>
      <c r="B478" s="14">
        <v>43311</v>
      </c>
      <c r="C478" s="5" t="s">
        <v>1200</v>
      </c>
      <c r="D478" s="15" t="s">
        <v>1201</v>
      </c>
      <c r="E478" s="6" t="s">
        <v>359</v>
      </c>
      <c r="F478" s="6">
        <v>0</v>
      </c>
      <c r="G478" s="7" t="s">
        <v>963</v>
      </c>
      <c r="H478" s="7" t="s">
        <v>1468</v>
      </c>
      <c r="I478" s="16" t="s">
        <v>1202</v>
      </c>
      <c r="J478" s="63">
        <f>Tabla1[[#This Row],[COSTO UNITARIO]]*Tabla1[[#This Row],[EXITENCIA ]]</f>
        <v>0</v>
      </c>
    </row>
    <row r="479" spans="1:10" s="18" customFormat="1" ht="35.1" customHeight="1" x14ac:dyDescent="0.3">
      <c r="A479" s="13" t="s">
        <v>2343</v>
      </c>
      <c r="B479" s="14">
        <v>40232</v>
      </c>
      <c r="C479" s="5" t="s">
        <v>1203</v>
      </c>
      <c r="D479" s="15" t="s">
        <v>1204</v>
      </c>
      <c r="E479" s="6" t="s">
        <v>359</v>
      </c>
      <c r="F479" s="6">
        <v>-0.5</v>
      </c>
      <c r="G479" s="7" t="s">
        <v>963</v>
      </c>
      <c r="H479" s="7" t="s">
        <v>1468</v>
      </c>
      <c r="I479" s="16">
        <v>406</v>
      </c>
      <c r="J479" s="63">
        <f>Tabla1[[#This Row],[COSTO UNITARIO]]*Tabla1[[#This Row],[EXITENCIA ]]</f>
        <v>-203</v>
      </c>
    </row>
    <row r="480" spans="1:10" s="18" customFormat="1" ht="35.1" customHeight="1" x14ac:dyDescent="0.3">
      <c r="A480" s="13"/>
      <c r="B480" s="14">
        <v>44546</v>
      </c>
      <c r="C480" s="5" t="s">
        <v>3094</v>
      </c>
      <c r="D480" s="15" t="s">
        <v>3095</v>
      </c>
      <c r="E480" s="6" t="s">
        <v>477</v>
      </c>
      <c r="F480" s="6">
        <v>0</v>
      </c>
      <c r="G480" s="7" t="s">
        <v>963</v>
      </c>
      <c r="H480" s="7" t="s">
        <v>983</v>
      </c>
      <c r="I480" s="16">
        <v>550</v>
      </c>
      <c r="J480" s="63">
        <f>Tabla1[[#This Row],[COSTO UNITARIO]]*Tabla1[[#This Row],[EXITENCIA ]]</f>
        <v>0</v>
      </c>
    </row>
    <row r="481" spans="1:10" s="18" customFormat="1" ht="35.1" customHeight="1" x14ac:dyDescent="0.35">
      <c r="A481" s="13" t="s">
        <v>1973</v>
      </c>
      <c r="B481" s="14">
        <v>43585</v>
      </c>
      <c r="C481" s="59" t="s">
        <v>414</v>
      </c>
      <c r="D481" s="60" t="s">
        <v>418</v>
      </c>
      <c r="E481" s="61" t="s">
        <v>5</v>
      </c>
      <c r="F481" s="61">
        <v>0</v>
      </c>
      <c r="G481" s="61" t="s">
        <v>542</v>
      </c>
      <c r="H481" s="61" t="s">
        <v>515</v>
      </c>
      <c r="I481" s="72">
        <v>187</v>
      </c>
      <c r="J481" s="63">
        <f>Tabla1[[#This Row],[COSTO UNITARIO]]*Tabla1[[#This Row],[EXITENCIA ]]</f>
        <v>0</v>
      </c>
    </row>
    <row r="482" spans="1:10" s="18" customFormat="1" ht="35.1" customHeight="1" x14ac:dyDescent="0.3">
      <c r="A482" s="13" t="s">
        <v>2270</v>
      </c>
      <c r="B482" s="14">
        <v>44546</v>
      </c>
      <c r="C482" s="5" t="s">
        <v>3093</v>
      </c>
      <c r="D482" s="15" t="s">
        <v>2710</v>
      </c>
      <c r="E482" s="6" t="s">
        <v>359</v>
      </c>
      <c r="F482" s="6">
        <v>0</v>
      </c>
      <c r="G482" s="7" t="s">
        <v>963</v>
      </c>
      <c r="H482" s="7" t="s">
        <v>999</v>
      </c>
      <c r="I482" s="16" t="s">
        <v>1022</v>
      </c>
      <c r="J482" s="63">
        <f>Tabla1[[#This Row],[COSTO UNITARIO]]*Tabla1[[#This Row],[EXITENCIA ]]</f>
        <v>0</v>
      </c>
    </row>
    <row r="483" spans="1:10" s="18" customFormat="1" ht="35.1" customHeight="1" x14ac:dyDescent="0.3">
      <c r="A483" s="13" t="s">
        <v>2096</v>
      </c>
      <c r="B483" s="14">
        <v>44614</v>
      </c>
      <c r="C483" s="5" t="s">
        <v>2898</v>
      </c>
      <c r="D483" s="15" t="s">
        <v>2899</v>
      </c>
      <c r="E483" s="6" t="s">
        <v>2</v>
      </c>
      <c r="F483" s="6">
        <v>0</v>
      </c>
      <c r="G483" s="7" t="s">
        <v>545</v>
      </c>
      <c r="H483" s="7" t="s">
        <v>1768</v>
      </c>
      <c r="I483" s="16">
        <v>22</v>
      </c>
      <c r="J483" s="63">
        <f>Tabla1[[#This Row],[COSTO UNITARIO]]*Tabla1[[#This Row],[EXITENCIA ]]</f>
        <v>0</v>
      </c>
    </row>
    <row r="484" spans="1:10" s="18" customFormat="1" ht="35.1" customHeight="1" x14ac:dyDescent="0.3">
      <c r="A484" s="13" t="s">
        <v>2422</v>
      </c>
      <c r="B484" s="14">
        <v>41956</v>
      </c>
      <c r="C484" s="5" t="s">
        <v>1403</v>
      </c>
      <c r="D484" s="15" t="s">
        <v>1404</v>
      </c>
      <c r="E484" s="6" t="s">
        <v>359</v>
      </c>
      <c r="F484" s="6">
        <v>3</v>
      </c>
      <c r="G484" s="7" t="s">
        <v>963</v>
      </c>
      <c r="H484" s="7" t="s">
        <v>1396</v>
      </c>
      <c r="I484" s="16">
        <v>531</v>
      </c>
      <c r="J484" s="63">
        <f>Tabla1[[#This Row],[COSTO UNITARIO]]*Tabla1[[#This Row],[EXITENCIA ]]</f>
        <v>1593</v>
      </c>
    </row>
    <row r="485" spans="1:10" s="18" customFormat="1" ht="35.1" customHeight="1" x14ac:dyDescent="0.3">
      <c r="A485" s="13" t="s">
        <v>2503</v>
      </c>
      <c r="B485" s="14">
        <v>43566</v>
      </c>
      <c r="C485" s="5" t="s">
        <v>1585</v>
      </c>
      <c r="D485" s="15" t="s">
        <v>1586</v>
      </c>
      <c r="E485" s="6" t="s">
        <v>1041</v>
      </c>
      <c r="F485" s="6">
        <v>1</v>
      </c>
      <c r="G485" s="7" t="s">
        <v>963</v>
      </c>
      <c r="H485" s="7" t="s">
        <v>1584</v>
      </c>
      <c r="I485" s="16" t="s">
        <v>1587</v>
      </c>
      <c r="J485" s="63">
        <f>Tabla1[[#This Row],[COSTO UNITARIO]]*Tabla1[[#This Row],[EXITENCIA ]]</f>
        <v>740</v>
      </c>
    </row>
    <row r="486" spans="1:10" s="18" customFormat="1" ht="35.1" customHeight="1" x14ac:dyDescent="0.3">
      <c r="A486" s="13" t="s">
        <v>2504</v>
      </c>
      <c r="B486" s="14">
        <v>43399</v>
      </c>
      <c r="C486" s="5" t="s">
        <v>1588</v>
      </c>
      <c r="D486" s="15" t="s">
        <v>1589</v>
      </c>
      <c r="E486" s="6" t="s">
        <v>1590</v>
      </c>
      <c r="F486" s="6">
        <v>0</v>
      </c>
      <c r="G486" s="7" t="s">
        <v>963</v>
      </c>
      <c r="H486" s="7" t="s">
        <v>1584</v>
      </c>
      <c r="I486" s="16" t="s">
        <v>1591</v>
      </c>
      <c r="J486" s="63">
        <f>Tabla1[[#This Row],[COSTO UNITARIO]]*Tabla1[[#This Row],[EXITENCIA ]]</f>
        <v>0</v>
      </c>
    </row>
    <row r="487" spans="1:10" s="18" customFormat="1" ht="35.1" customHeight="1" x14ac:dyDescent="0.3">
      <c r="A487" s="13" t="s">
        <v>2087</v>
      </c>
      <c r="B487" s="14">
        <v>43342</v>
      </c>
      <c r="C487" s="5" t="s">
        <v>556</v>
      </c>
      <c r="D487" s="15" t="s">
        <v>557</v>
      </c>
      <c r="E487" s="6" t="s">
        <v>2</v>
      </c>
      <c r="F487" s="6">
        <v>1</v>
      </c>
      <c r="G487" s="7" t="s">
        <v>545</v>
      </c>
      <c r="H487" s="7" t="s">
        <v>709</v>
      </c>
      <c r="I487" s="16" t="s">
        <v>558</v>
      </c>
      <c r="J487" s="63">
        <f>Tabla1[[#This Row],[COSTO UNITARIO]]*Tabla1[[#This Row],[EXITENCIA ]]</f>
        <v>48</v>
      </c>
    </row>
    <row r="488" spans="1:10" s="18" customFormat="1" ht="35.1" customHeight="1" x14ac:dyDescent="0.35">
      <c r="A488" s="13"/>
      <c r="B488" s="14">
        <v>45110</v>
      </c>
      <c r="C488" s="59" t="s">
        <v>3359</v>
      </c>
      <c r="D488" s="60" t="s">
        <v>3360</v>
      </c>
      <c r="E488" s="61" t="s">
        <v>3</v>
      </c>
      <c r="F488" s="61">
        <v>254</v>
      </c>
      <c r="G488" s="61" t="s">
        <v>963</v>
      </c>
      <c r="H488" s="61" t="s">
        <v>1773</v>
      </c>
      <c r="I488" s="65">
        <v>2600</v>
      </c>
      <c r="J488" s="63">
        <f>Tabla1[[#This Row],[COSTO UNITARIO]]*Tabla1[[#This Row],[EXITENCIA ]]</f>
        <v>660400</v>
      </c>
    </row>
    <row r="489" spans="1:10" s="18" customFormat="1" ht="35.1" customHeight="1" x14ac:dyDescent="0.3">
      <c r="A489" s="13" t="s">
        <v>2330</v>
      </c>
      <c r="B489" s="14">
        <v>43425</v>
      </c>
      <c r="C489" s="5" t="s">
        <v>3101</v>
      </c>
      <c r="D489" s="15" t="s">
        <v>1173</v>
      </c>
      <c r="E489" s="6" t="s">
        <v>359</v>
      </c>
      <c r="F489" s="6">
        <v>0</v>
      </c>
      <c r="G489" s="7" t="s">
        <v>963</v>
      </c>
      <c r="H489" s="7" t="s">
        <v>1463</v>
      </c>
      <c r="I489" s="16" t="s">
        <v>1174</v>
      </c>
      <c r="J489" s="63">
        <f>Tabla1[[#This Row],[COSTO UNITARIO]]*Tabla1[[#This Row],[EXITENCIA ]]</f>
        <v>0</v>
      </c>
    </row>
    <row r="490" spans="1:10" s="18" customFormat="1" ht="35.1" customHeight="1" x14ac:dyDescent="0.35">
      <c r="A490" s="13"/>
      <c r="B490" s="14">
        <v>44572</v>
      </c>
      <c r="C490" s="59" t="s">
        <v>3111</v>
      </c>
      <c r="D490" s="60" t="s">
        <v>3112</v>
      </c>
      <c r="E490" s="61" t="s">
        <v>477</v>
      </c>
      <c r="F490" s="61">
        <v>1</v>
      </c>
      <c r="G490" s="61" t="s">
        <v>542</v>
      </c>
      <c r="H490" s="61" t="s">
        <v>530</v>
      </c>
      <c r="I490" s="65">
        <v>3658</v>
      </c>
      <c r="J490" s="63">
        <f>Tabla1[[#This Row],[COSTO UNITARIO]]*Tabla1[[#This Row],[EXITENCIA ]]</f>
        <v>3658</v>
      </c>
    </row>
    <row r="491" spans="1:10" s="18" customFormat="1" ht="35.1" customHeight="1" x14ac:dyDescent="0.35">
      <c r="A491" s="13" t="s">
        <v>1985</v>
      </c>
      <c r="B491" s="14">
        <v>43832</v>
      </c>
      <c r="C491" s="59" t="s">
        <v>117</v>
      </c>
      <c r="D491" s="60" t="s">
        <v>270</v>
      </c>
      <c r="E491" s="61" t="s">
        <v>5</v>
      </c>
      <c r="F491" s="61">
        <v>5</v>
      </c>
      <c r="G491" s="61" t="s">
        <v>542</v>
      </c>
      <c r="H491" s="61" t="s">
        <v>519</v>
      </c>
      <c r="I491" s="62">
        <v>472</v>
      </c>
      <c r="J491" s="63">
        <f>Tabla1[[#This Row],[COSTO UNITARIO]]*Tabla1[[#This Row],[EXITENCIA ]]</f>
        <v>2360</v>
      </c>
    </row>
    <row r="492" spans="1:10" s="18" customFormat="1" ht="35.1" customHeight="1" x14ac:dyDescent="0.35">
      <c r="A492" s="13" t="s">
        <v>1984</v>
      </c>
      <c r="B492" s="14">
        <v>43832</v>
      </c>
      <c r="C492" s="59" t="s">
        <v>116</v>
      </c>
      <c r="D492" s="60" t="s">
        <v>269</v>
      </c>
      <c r="E492" s="61" t="s">
        <v>5</v>
      </c>
      <c r="F492" s="61">
        <v>1</v>
      </c>
      <c r="G492" s="61" t="s">
        <v>542</v>
      </c>
      <c r="H492" s="61" t="s">
        <v>519</v>
      </c>
      <c r="I492" s="62">
        <v>3986</v>
      </c>
      <c r="J492" s="63">
        <f>Tabla1[[#This Row],[COSTO UNITARIO]]*Tabla1[[#This Row],[EXITENCIA ]]</f>
        <v>3986</v>
      </c>
    </row>
    <row r="493" spans="1:10" s="18" customFormat="1" ht="35.1" customHeight="1" x14ac:dyDescent="0.35">
      <c r="A493" s="13" t="s">
        <v>1853</v>
      </c>
      <c r="B493" s="14">
        <v>42774</v>
      </c>
      <c r="C493" s="56" t="s">
        <v>365</v>
      </c>
      <c r="D493" s="57" t="s">
        <v>364</v>
      </c>
      <c r="E493" s="61" t="s">
        <v>5</v>
      </c>
      <c r="F493" s="61">
        <v>1</v>
      </c>
      <c r="G493" s="61" t="s">
        <v>542</v>
      </c>
      <c r="H493" s="61" t="s">
        <v>487</v>
      </c>
      <c r="I493" s="65">
        <v>2400</v>
      </c>
      <c r="J493" s="63">
        <f>Tabla1[[#This Row],[COSTO UNITARIO]]*Tabla1[[#This Row],[EXITENCIA ]]</f>
        <v>2400</v>
      </c>
    </row>
    <row r="494" spans="1:10" s="18" customFormat="1" ht="35.1" customHeight="1" x14ac:dyDescent="0.35">
      <c r="A494" s="13"/>
      <c r="B494" s="14">
        <v>44719</v>
      </c>
      <c r="C494" s="59" t="s">
        <v>3159</v>
      </c>
      <c r="D494" s="60" t="s">
        <v>3160</v>
      </c>
      <c r="E494" s="61" t="s">
        <v>5</v>
      </c>
      <c r="F494" s="61">
        <v>0</v>
      </c>
      <c r="G494" s="61" t="s">
        <v>542</v>
      </c>
      <c r="H494" s="61" t="s">
        <v>519</v>
      </c>
      <c r="I494" s="65">
        <v>2000</v>
      </c>
      <c r="J494" s="63">
        <f>Tabla1[[#This Row],[COSTO UNITARIO]]*Tabla1[[#This Row],[EXITENCIA ]]</f>
        <v>0</v>
      </c>
    </row>
    <row r="495" spans="1:10" s="18" customFormat="1" ht="35.1" customHeight="1" x14ac:dyDescent="0.3">
      <c r="A495" s="13" t="s">
        <v>2480</v>
      </c>
      <c r="B495" s="14">
        <v>40280</v>
      </c>
      <c r="C495" s="5" t="s">
        <v>1528</v>
      </c>
      <c r="D495" s="15" t="s">
        <v>1529</v>
      </c>
      <c r="E495" s="6" t="s">
        <v>359</v>
      </c>
      <c r="F495" s="6">
        <v>2</v>
      </c>
      <c r="G495" s="7" t="s">
        <v>963</v>
      </c>
      <c r="H495" s="7" t="s">
        <v>1632</v>
      </c>
      <c r="I495" s="16">
        <v>50</v>
      </c>
      <c r="J495" s="63">
        <f>Tabla1[[#This Row],[COSTO UNITARIO]]*Tabla1[[#This Row],[EXITENCIA ]]</f>
        <v>100</v>
      </c>
    </row>
    <row r="496" spans="1:10" s="18" customFormat="1" ht="35.1" customHeight="1" x14ac:dyDescent="0.3">
      <c r="A496" s="13" t="s">
        <v>2481</v>
      </c>
      <c r="B496" s="14">
        <v>41750</v>
      </c>
      <c r="C496" s="5" t="s">
        <v>1530</v>
      </c>
      <c r="D496" s="15" t="s">
        <v>1531</v>
      </c>
      <c r="E496" s="6" t="s">
        <v>359</v>
      </c>
      <c r="F496" s="6">
        <v>5</v>
      </c>
      <c r="G496" s="7" t="s">
        <v>963</v>
      </c>
      <c r="H496" s="7" t="s">
        <v>1632</v>
      </c>
      <c r="I496" s="16">
        <v>38</v>
      </c>
      <c r="J496" s="63">
        <f>Tabla1[[#This Row],[COSTO UNITARIO]]*Tabla1[[#This Row],[EXITENCIA ]]</f>
        <v>190</v>
      </c>
    </row>
    <row r="497" spans="1:10" s="18" customFormat="1" ht="35.1" customHeight="1" x14ac:dyDescent="0.3">
      <c r="A497" s="13" t="s">
        <v>2256</v>
      </c>
      <c r="B497" s="14">
        <v>41579</v>
      </c>
      <c r="C497" s="5" t="s">
        <v>984</v>
      </c>
      <c r="D497" s="15" t="s">
        <v>985</v>
      </c>
      <c r="E497" s="6" t="s">
        <v>359</v>
      </c>
      <c r="F497" s="6">
        <v>0</v>
      </c>
      <c r="G497" s="7" t="s">
        <v>963</v>
      </c>
      <c r="H497" s="7" t="s">
        <v>986</v>
      </c>
      <c r="I497" s="16">
        <v>3672</v>
      </c>
      <c r="J497" s="63">
        <f>Tabla1[[#This Row],[COSTO UNITARIO]]*Tabla1[[#This Row],[EXITENCIA ]]</f>
        <v>0</v>
      </c>
    </row>
    <row r="498" spans="1:10" s="18" customFormat="1" ht="35.1" customHeight="1" x14ac:dyDescent="0.3">
      <c r="A498" s="13" t="s">
        <v>2389</v>
      </c>
      <c r="B498" s="14">
        <v>43241</v>
      </c>
      <c r="C498" s="5" t="s">
        <v>1313</v>
      </c>
      <c r="D498" s="15" t="s">
        <v>2780</v>
      </c>
      <c r="E498" s="6" t="s">
        <v>359</v>
      </c>
      <c r="F498" s="6">
        <v>0</v>
      </c>
      <c r="G498" s="7" t="s">
        <v>963</v>
      </c>
      <c r="H498" s="7" t="s">
        <v>1523</v>
      </c>
      <c r="I498" s="16" t="s">
        <v>1315</v>
      </c>
      <c r="J498" s="63">
        <f>Tabla1[[#This Row],[COSTO UNITARIO]]*Tabla1[[#This Row],[EXITENCIA ]]</f>
        <v>0</v>
      </c>
    </row>
    <row r="499" spans="1:10" s="18" customFormat="1" ht="35.1" customHeight="1" x14ac:dyDescent="0.3">
      <c r="A499" s="13" t="s">
        <v>2390</v>
      </c>
      <c r="B499" s="14">
        <v>43241</v>
      </c>
      <c r="C499" s="5" t="s">
        <v>1316</v>
      </c>
      <c r="D499" s="15" t="s">
        <v>1317</v>
      </c>
      <c r="E499" s="6" t="s">
        <v>359</v>
      </c>
      <c r="F499" s="6">
        <v>0</v>
      </c>
      <c r="G499" s="7" t="s">
        <v>963</v>
      </c>
      <c r="H499" s="7" t="s">
        <v>1523</v>
      </c>
      <c r="I499" s="16" t="s">
        <v>1284</v>
      </c>
      <c r="J499" s="63">
        <f>Tabla1[[#This Row],[COSTO UNITARIO]]*Tabla1[[#This Row],[EXITENCIA ]]</f>
        <v>0</v>
      </c>
    </row>
    <row r="500" spans="1:10" s="18" customFormat="1" ht="35.1" customHeight="1" x14ac:dyDescent="0.3">
      <c r="A500" s="13" t="s">
        <v>2388</v>
      </c>
      <c r="B500" s="14">
        <v>43241</v>
      </c>
      <c r="C500" s="5" t="s">
        <v>1310</v>
      </c>
      <c r="D500" s="15" t="s">
        <v>1311</v>
      </c>
      <c r="E500" s="6" t="s">
        <v>359</v>
      </c>
      <c r="F500" s="6">
        <v>0</v>
      </c>
      <c r="G500" s="7" t="s">
        <v>963</v>
      </c>
      <c r="H500" s="7" t="s">
        <v>1523</v>
      </c>
      <c r="I500" s="16" t="s">
        <v>1312</v>
      </c>
      <c r="J500" s="63">
        <f>Tabla1[[#This Row],[COSTO UNITARIO]]*Tabla1[[#This Row],[EXITENCIA ]]</f>
        <v>0</v>
      </c>
    </row>
    <row r="501" spans="1:10" s="18" customFormat="1" ht="35.1" customHeight="1" x14ac:dyDescent="0.3">
      <c r="A501" s="13" t="s">
        <v>2395</v>
      </c>
      <c r="B501" s="14">
        <v>41170</v>
      </c>
      <c r="C501" s="5" t="s">
        <v>1330</v>
      </c>
      <c r="D501" s="15" t="s">
        <v>2576</v>
      </c>
      <c r="E501" s="6" t="s">
        <v>359</v>
      </c>
      <c r="F501" s="6">
        <v>0</v>
      </c>
      <c r="G501" s="7" t="s">
        <v>963</v>
      </c>
      <c r="H501" s="7" t="s">
        <v>1523</v>
      </c>
      <c r="I501" s="16">
        <v>129.80000000000001</v>
      </c>
      <c r="J501" s="63">
        <f>Tabla1[[#This Row],[COSTO UNITARIO]]*Tabla1[[#This Row],[EXITENCIA ]]</f>
        <v>0</v>
      </c>
    </row>
    <row r="502" spans="1:10" s="18" customFormat="1" ht="35.1" customHeight="1" x14ac:dyDescent="0.3">
      <c r="A502" s="13" t="s">
        <v>2392</v>
      </c>
      <c r="B502" s="14">
        <v>43241</v>
      </c>
      <c r="C502" s="5" t="s">
        <v>1321</v>
      </c>
      <c r="D502" s="15" t="s">
        <v>1322</v>
      </c>
      <c r="E502" s="6" t="s">
        <v>359</v>
      </c>
      <c r="F502" s="6">
        <v>0</v>
      </c>
      <c r="G502" s="7" t="s">
        <v>963</v>
      </c>
      <c r="H502" s="7" t="s">
        <v>1523</v>
      </c>
      <c r="I502" s="16" t="s">
        <v>1323</v>
      </c>
      <c r="J502" s="63">
        <f>Tabla1[[#This Row],[COSTO UNITARIO]]*Tabla1[[#This Row],[EXITENCIA ]]</f>
        <v>0</v>
      </c>
    </row>
    <row r="503" spans="1:10" s="18" customFormat="1" ht="35.1" customHeight="1" x14ac:dyDescent="0.3">
      <c r="A503" s="13" t="s">
        <v>2391</v>
      </c>
      <c r="B503" s="14">
        <v>43241</v>
      </c>
      <c r="C503" s="5" t="s">
        <v>1318</v>
      </c>
      <c r="D503" s="15" t="s">
        <v>1319</v>
      </c>
      <c r="E503" s="6" t="s">
        <v>359</v>
      </c>
      <c r="F503" s="6">
        <v>1</v>
      </c>
      <c r="G503" s="7" t="s">
        <v>963</v>
      </c>
      <c r="H503" s="7" t="s">
        <v>1523</v>
      </c>
      <c r="I503" s="16" t="s">
        <v>1320</v>
      </c>
      <c r="J503" s="63">
        <f>Tabla1[[#This Row],[COSTO UNITARIO]]*Tabla1[[#This Row],[EXITENCIA ]]</f>
        <v>118</v>
      </c>
    </row>
    <row r="504" spans="1:10" s="18" customFormat="1" ht="35.1" customHeight="1" x14ac:dyDescent="0.3">
      <c r="A504" s="13" t="s">
        <v>2393</v>
      </c>
      <c r="B504" s="14">
        <v>43241</v>
      </c>
      <c r="C504" s="5" t="s">
        <v>1324</v>
      </c>
      <c r="D504" s="15" t="s">
        <v>1325</v>
      </c>
      <c r="E504" s="6" t="s">
        <v>359</v>
      </c>
      <c r="F504" s="6">
        <v>2</v>
      </c>
      <c r="G504" s="7" t="s">
        <v>963</v>
      </c>
      <c r="H504" s="7" t="s">
        <v>1523</v>
      </c>
      <c r="I504" s="16" t="s">
        <v>1326</v>
      </c>
      <c r="J504" s="63">
        <f>Tabla1[[#This Row],[COSTO UNITARIO]]*Tabla1[[#This Row],[EXITENCIA ]]</f>
        <v>278</v>
      </c>
    </row>
    <row r="505" spans="1:10" s="18" customFormat="1" ht="35.1" customHeight="1" x14ac:dyDescent="0.3">
      <c r="A505" s="13" t="s">
        <v>2373</v>
      </c>
      <c r="B505" s="14">
        <v>42235</v>
      </c>
      <c r="C505" s="5" t="s">
        <v>1275</v>
      </c>
      <c r="D505" s="15" t="s">
        <v>1276</v>
      </c>
      <c r="E505" s="6" t="s">
        <v>359</v>
      </c>
      <c r="F505" s="6">
        <v>6</v>
      </c>
      <c r="G505" s="7" t="s">
        <v>963</v>
      </c>
      <c r="H505" s="7" t="s">
        <v>1523</v>
      </c>
      <c r="I505" s="16">
        <v>41</v>
      </c>
      <c r="J505" s="63">
        <f>Tabla1[[#This Row],[COSTO UNITARIO]]*Tabla1[[#This Row],[EXITENCIA ]]</f>
        <v>246</v>
      </c>
    </row>
    <row r="506" spans="1:10" s="18" customFormat="1" ht="35.1" customHeight="1" x14ac:dyDescent="0.3">
      <c r="A506" s="13" t="s">
        <v>2374</v>
      </c>
      <c r="B506" s="14">
        <v>42235</v>
      </c>
      <c r="C506" s="5" t="s">
        <v>1278</v>
      </c>
      <c r="D506" s="15" t="s">
        <v>1279</v>
      </c>
      <c r="E506" s="6" t="s">
        <v>359</v>
      </c>
      <c r="F506" s="6">
        <v>1</v>
      </c>
      <c r="G506" s="7" t="s">
        <v>963</v>
      </c>
      <c r="H506" s="7" t="s">
        <v>1523</v>
      </c>
      <c r="I506" s="16">
        <v>41</v>
      </c>
      <c r="J506" s="63">
        <f>Tabla1[[#This Row],[COSTO UNITARIO]]*Tabla1[[#This Row],[EXITENCIA ]]</f>
        <v>41</v>
      </c>
    </row>
    <row r="507" spans="1:10" s="18" customFormat="1" ht="35.1" customHeight="1" x14ac:dyDescent="0.3">
      <c r="A507" s="13" t="s">
        <v>2506</v>
      </c>
      <c r="B507" s="14">
        <v>43201</v>
      </c>
      <c r="C507" s="5" t="s">
        <v>1595</v>
      </c>
      <c r="D507" s="15" t="s">
        <v>1596</v>
      </c>
      <c r="E507" s="6" t="s">
        <v>359</v>
      </c>
      <c r="F507" s="6">
        <v>0</v>
      </c>
      <c r="G507" s="7" t="s">
        <v>963</v>
      </c>
      <c r="H507" s="7" t="s">
        <v>1584</v>
      </c>
      <c r="I507" s="16" t="s">
        <v>1594</v>
      </c>
      <c r="J507" s="63">
        <f>Tabla1[[#This Row],[COSTO UNITARIO]]*Tabla1[[#This Row],[EXITENCIA ]]</f>
        <v>0</v>
      </c>
    </row>
    <row r="508" spans="1:10" s="18" customFormat="1" ht="35.1" customHeight="1" x14ac:dyDescent="0.3">
      <c r="A508" s="13" t="s">
        <v>2505</v>
      </c>
      <c r="B508" s="14">
        <v>43201</v>
      </c>
      <c r="C508" s="5" t="s">
        <v>1592</v>
      </c>
      <c r="D508" s="15" t="s">
        <v>1593</v>
      </c>
      <c r="E508" s="6" t="s">
        <v>359</v>
      </c>
      <c r="F508" s="6">
        <v>0</v>
      </c>
      <c r="G508" s="7" t="s">
        <v>963</v>
      </c>
      <c r="H508" s="7" t="s">
        <v>1584</v>
      </c>
      <c r="I508" s="16" t="s">
        <v>1594</v>
      </c>
      <c r="J508" s="63">
        <f>Tabla1[[#This Row],[COSTO UNITARIO]]*Tabla1[[#This Row],[EXITENCIA ]]</f>
        <v>0</v>
      </c>
    </row>
    <row r="509" spans="1:10" s="18" customFormat="1" ht="35.1" customHeight="1" x14ac:dyDescent="0.3">
      <c r="A509" s="13" t="s">
        <v>2237</v>
      </c>
      <c r="B509" s="14">
        <v>43342</v>
      </c>
      <c r="C509" s="5" t="s">
        <v>936</v>
      </c>
      <c r="D509" s="15" t="s">
        <v>937</v>
      </c>
      <c r="E509" s="6" t="s">
        <v>930</v>
      </c>
      <c r="F509" s="6">
        <v>7</v>
      </c>
      <c r="G509" s="7" t="s">
        <v>545</v>
      </c>
      <c r="H509" s="7" t="s">
        <v>923</v>
      </c>
      <c r="I509" s="16" t="s">
        <v>931</v>
      </c>
      <c r="J509" s="63">
        <f>Tabla1[[#This Row],[COSTO UNITARIO]]*Tabla1[[#This Row],[EXITENCIA ]]</f>
        <v>1519</v>
      </c>
    </row>
    <row r="510" spans="1:10" s="18" customFormat="1" ht="35.1" customHeight="1" x14ac:dyDescent="0.3">
      <c r="A510" s="13" t="s">
        <v>2322</v>
      </c>
      <c r="B510" s="14">
        <v>41599</v>
      </c>
      <c r="C510" s="5" t="s">
        <v>1151</v>
      </c>
      <c r="D510" s="15" t="s">
        <v>1152</v>
      </c>
      <c r="E510" s="6" t="s">
        <v>359</v>
      </c>
      <c r="F510" s="6">
        <v>0</v>
      </c>
      <c r="G510" s="7" t="s">
        <v>963</v>
      </c>
      <c r="H510" s="7" t="s">
        <v>1730</v>
      </c>
      <c r="I510" s="16">
        <v>4310</v>
      </c>
      <c r="J510" s="63">
        <f>Tabla1[[#This Row],[COSTO UNITARIO]]*Tabla1[[#This Row],[EXITENCIA ]]</f>
        <v>0</v>
      </c>
    </row>
    <row r="511" spans="1:10" s="18" customFormat="1" ht="35.1" customHeight="1" x14ac:dyDescent="0.3">
      <c r="A511" s="13" t="s">
        <v>2407</v>
      </c>
      <c r="B511" s="14">
        <v>40821</v>
      </c>
      <c r="C511" s="5" t="s">
        <v>1364</v>
      </c>
      <c r="D511" s="15" t="s">
        <v>1365</v>
      </c>
      <c r="E511" s="6" t="s">
        <v>359</v>
      </c>
      <c r="F511" s="6">
        <v>0</v>
      </c>
      <c r="G511" s="7" t="s">
        <v>963</v>
      </c>
      <c r="H511" s="7" t="s">
        <v>1366</v>
      </c>
      <c r="I511" s="16" t="s">
        <v>1367</v>
      </c>
      <c r="J511" s="63">
        <f>Tabla1[[#This Row],[COSTO UNITARIO]]*Tabla1[[#This Row],[EXITENCIA ]]</f>
        <v>0</v>
      </c>
    </row>
    <row r="512" spans="1:10" s="18" customFormat="1" ht="35.1" customHeight="1" x14ac:dyDescent="0.3">
      <c r="A512" s="13" t="s">
        <v>2408</v>
      </c>
      <c r="B512" s="14">
        <v>40821</v>
      </c>
      <c r="C512" s="5" t="s">
        <v>1368</v>
      </c>
      <c r="D512" s="15" t="s">
        <v>1369</v>
      </c>
      <c r="E512" s="6" t="s">
        <v>359</v>
      </c>
      <c r="F512" s="6">
        <v>1</v>
      </c>
      <c r="G512" s="7" t="s">
        <v>963</v>
      </c>
      <c r="H512" s="7" t="s">
        <v>1366</v>
      </c>
      <c r="I512" s="16">
        <v>359</v>
      </c>
      <c r="J512" s="63">
        <f>Tabla1[[#This Row],[COSTO UNITARIO]]*Tabla1[[#This Row],[EXITENCIA ]]</f>
        <v>359</v>
      </c>
    </row>
    <row r="513" spans="1:10" s="18" customFormat="1" ht="35.1" customHeight="1" x14ac:dyDescent="0.35">
      <c r="A513" s="13"/>
      <c r="B513" s="14">
        <v>44572</v>
      </c>
      <c r="C513" s="59" t="s">
        <v>3116</v>
      </c>
      <c r="D513" s="60" t="s">
        <v>3117</v>
      </c>
      <c r="E513" s="61" t="s">
        <v>477</v>
      </c>
      <c r="F513" s="61">
        <v>0</v>
      </c>
      <c r="G513" s="61" t="s">
        <v>542</v>
      </c>
      <c r="H513" s="61" t="s">
        <v>2786</v>
      </c>
      <c r="I513" s="65">
        <v>7600</v>
      </c>
      <c r="J513" s="63">
        <f>Tabla1[[#This Row],[COSTO UNITARIO]]*Tabla1[[#This Row],[EXITENCIA ]]</f>
        <v>0</v>
      </c>
    </row>
    <row r="514" spans="1:10" s="18" customFormat="1" ht="35.1" customHeight="1" x14ac:dyDescent="0.35">
      <c r="A514" s="13" t="s">
        <v>1851</v>
      </c>
      <c r="B514" s="14">
        <v>42775</v>
      </c>
      <c r="C514" s="59" t="s">
        <v>360</v>
      </c>
      <c r="D514" s="60" t="s">
        <v>358</v>
      </c>
      <c r="E514" s="61" t="s">
        <v>5</v>
      </c>
      <c r="F514" s="61">
        <v>1</v>
      </c>
      <c r="G514" s="61" t="s">
        <v>542</v>
      </c>
      <c r="H514" s="61" t="s">
        <v>485</v>
      </c>
      <c r="I514" s="65">
        <v>11500</v>
      </c>
      <c r="J514" s="63">
        <f>Tabla1[[#This Row],[COSTO UNITARIO]]*Tabla1[[#This Row],[EXITENCIA ]]</f>
        <v>11500</v>
      </c>
    </row>
    <row r="515" spans="1:10" s="18" customFormat="1" ht="35.1" customHeight="1" x14ac:dyDescent="0.35">
      <c r="A515" s="13" t="s">
        <v>1936</v>
      </c>
      <c r="B515" s="14">
        <v>42356</v>
      </c>
      <c r="C515" s="59" t="s">
        <v>67</v>
      </c>
      <c r="D515" s="60" t="s">
        <v>224</v>
      </c>
      <c r="E515" s="61" t="s">
        <v>5</v>
      </c>
      <c r="F515" s="61">
        <v>1</v>
      </c>
      <c r="G515" s="61" t="s">
        <v>542</v>
      </c>
      <c r="H515" s="61" t="s">
        <v>505</v>
      </c>
      <c r="I515" s="62">
        <v>8843</v>
      </c>
      <c r="J515" s="63">
        <f>Tabla1[[#This Row],[COSTO UNITARIO]]*Tabla1[[#This Row],[EXITENCIA ]]</f>
        <v>8843</v>
      </c>
    </row>
    <row r="516" spans="1:10" s="18" customFormat="1" ht="35.1" customHeight="1" x14ac:dyDescent="0.35">
      <c r="A516" s="13" t="s">
        <v>2571</v>
      </c>
      <c r="B516" s="14">
        <v>42775</v>
      </c>
      <c r="C516" s="59" t="s">
        <v>360</v>
      </c>
      <c r="D516" s="60" t="s">
        <v>361</v>
      </c>
      <c r="E516" s="61" t="s">
        <v>5</v>
      </c>
      <c r="F516" s="61">
        <v>1</v>
      </c>
      <c r="G516" s="61" t="s">
        <v>542</v>
      </c>
      <c r="H516" s="61" t="s">
        <v>486</v>
      </c>
      <c r="I516" s="65">
        <v>11500</v>
      </c>
      <c r="J516" s="63">
        <f>Tabla1[[#This Row],[COSTO UNITARIO]]*Tabla1[[#This Row],[EXITENCIA ]]</f>
        <v>11500</v>
      </c>
    </row>
    <row r="517" spans="1:10" s="18" customFormat="1" ht="35.1" customHeight="1" x14ac:dyDescent="0.35">
      <c r="A517" s="13" t="s">
        <v>1949</v>
      </c>
      <c r="B517" s="14">
        <v>42832</v>
      </c>
      <c r="C517" s="59" t="s">
        <v>65</v>
      </c>
      <c r="D517" s="60" t="s">
        <v>222</v>
      </c>
      <c r="E517" s="61" t="s">
        <v>5</v>
      </c>
      <c r="F517" s="61">
        <v>1</v>
      </c>
      <c r="G517" s="61" t="s">
        <v>542</v>
      </c>
      <c r="H517" s="61" t="s">
        <v>2786</v>
      </c>
      <c r="I517" s="62">
        <v>14093</v>
      </c>
      <c r="J517" s="63">
        <f>Tabla1[[#This Row],[COSTO UNITARIO]]*Tabla1[[#This Row],[EXITENCIA ]]</f>
        <v>14093</v>
      </c>
    </row>
    <row r="518" spans="1:10" s="18" customFormat="1" ht="35.1" customHeight="1" x14ac:dyDescent="0.35">
      <c r="A518" s="13" t="s">
        <v>1948</v>
      </c>
      <c r="B518" s="14">
        <v>42832</v>
      </c>
      <c r="C518" s="59" t="s">
        <v>66</v>
      </c>
      <c r="D518" s="60" t="s">
        <v>223</v>
      </c>
      <c r="E518" s="61" t="s">
        <v>5</v>
      </c>
      <c r="F518" s="61">
        <v>1</v>
      </c>
      <c r="G518" s="61" t="s">
        <v>542</v>
      </c>
      <c r="H518" s="61" t="s">
        <v>1710</v>
      </c>
      <c r="I518" s="72">
        <v>14903</v>
      </c>
      <c r="J518" s="63">
        <f>Tabla1[[#This Row],[COSTO UNITARIO]]*Tabla1[[#This Row],[EXITENCIA ]]</f>
        <v>14903</v>
      </c>
    </row>
    <row r="519" spans="1:10" s="18" customFormat="1" ht="35.1" customHeight="1" x14ac:dyDescent="0.3">
      <c r="A519" s="13" t="s">
        <v>2213</v>
      </c>
      <c r="B519" s="14">
        <v>44328</v>
      </c>
      <c r="C519" s="5" t="s">
        <v>869</v>
      </c>
      <c r="D519" s="15" t="s">
        <v>870</v>
      </c>
      <c r="E519" s="6" t="s">
        <v>2</v>
      </c>
      <c r="F519" s="6">
        <v>4</v>
      </c>
      <c r="G519" s="7" t="s">
        <v>545</v>
      </c>
      <c r="H519" s="7" t="s">
        <v>643</v>
      </c>
      <c r="I519" s="16" t="s">
        <v>872</v>
      </c>
      <c r="J519" s="63">
        <f>Tabla1[[#This Row],[COSTO UNITARIO]]*Tabla1[[#This Row],[EXITENCIA ]]</f>
        <v>872</v>
      </c>
    </row>
    <row r="520" spans="1:10" s="18" customFormat="1" ht="35.1" customHeight="1" x14ac:dyDescent="0.3">
      <c r="A520" s="13" t="s">
        <v>2236</v>
      </c>
      <c r="B520" s="14">
        <v>44099</v>
      </c>
      <c r="C520" s="5" t="s">
        <v>934</v>
      </c>
      <c r="D520" s="15" t="s">
        <v>935</v>
      </c>
      <c r="E520" s="6" t="s">
        <v>930</v>
      </c>
      <c r="F520" s="6">
        <v>0</v>
      </c>
      <c r="G520" s="7" t="s">
        <v>545</v>
      </c>
      <c r="H520" s="7" t="s">
        <v>907</v>
      </c>
      <c r="I520" s="16">
        <v>1067</v>
      </c>
      <c r="J520" s="63">
        <f>Tabla1[[#This Row],[COSTO UNITARIO]]*Tabla1[[#This Row],[EXITENCIA ]]</f>
        <v>0</v>
      </c>
    </row>
    <row r="521" spans="1:10" s="18" customFormat="1" ht="35.1" customHeight="1" x14ac:dyDescent="0.3">
      <c r="A521" s="13" t="s">
        <v>2235</v>
      </c>
      <c r="B521" s="14">
        <v>44109</v>
      </c>
      <c r="C521" s="5" t="s">
        <v>932</v>
      </c>
      <c r="D521" s="15" t="s">
        <v>933</v>
      </c>
      <c r="E521" s="6" t="s">
        <v>930</v>
      </c>
      <c r="F521" s="6">
        <v>0</v>
      </c>
      <c r="G521" s="7" t="s">
        <v>545</v>
      </c>
      <c r="H521" s="7" t="s">
        <v>914</v>
      </c>
      <c r="I521" s="16" t="s">
        <v>931</v>
      </c>
      <c r="J521" s="63">
        <f>Tabla1[[#This Row],[COSTO UNITARIO]]*Tabla1[[#This Row],[EXITENCIA ]]</f>
        <v>0</v>
      </c>
    </row>
    <row r="522" spans="1:10" s="18" customFormat="1" ht="35.1" customHeight="1" x14ac:dyDescent="0.3">
      <c r="A522" s="13" t="s">
        <v>2222</v>
      </c>
      <c r="B522" s="14">
        <v>44880</v>
      </c>
      <c r="C522" s="5" t="s">
        <v>897</v>
      </c>
      <c r="D522" s="15" t="s">
        <v>898</v>
      </c>
      <c r="E522" s="6" t="s">
        <v>899</v>
      </c>
      <c r="F522" s="6">
        <v>3</v>
      </c>
      <c r="G522" s="7" t="s">
        <v>545</v>
      </c>
      <c r="H522" s="7" t="s">
        <v>2764</v>
      </c>
      <c r="I522" s="16">
        <v>1890</v>
      </c>
      <c r="J522" s="63">
        <f>Tabla1[[#This Row],[COSTO UNITARIO]]*Tabla1[[#This Row],[EXITENCIA ]]</f>
        <v>5670</v>
      </c>
    </row>
    <row r="523" spans="1:10" s="18" customFormat="1" ht="35.1" customHeight="1" x14ac:dyDescent="0.3">
      <c r="A523" s="13" t="s">
        <v>2223</v>
      </c>
      <c r="B523" s="14">
        <v>44880</v>
      </c>
      <c r="C523" s="5" t="s">
        <v>900</v>
      </c>
      <c r="D523" s="31" t="s">
        <v>901</v>
      </c>
      <c r="E523" s="6" t="s">
        <v>899</v>
      </c>
      <c r="F523" s="6">
        <v>610</v>
      </c>
      <c r="G523" s="7" t="s">
        <v>545</v>
      </c>
      <c r="H523" s="7" t="s">
        <v>1771</v>
      </c>
      <c r="I523" s="16">
        <v>1500</v>
      </c>
      <c r="J523" s="63">
        <f>Tabla1[[#This Row],[COSTO UNITARIO]]*Tabla1[[#This Row],[EXITENCIA ]]</f>
        <v>915000</v>
      </c>
    </row>
    <row r="524" spans="1:10" s="18" customFormat="1" ht="35.1" customHeight="1" x14ac:dyDescent="0.3">
      <c r="A524" s="13" t="s">
        <v>2234</v>
      </c>
      <c r="B524" s="14">
        <v>44099</v>
      </c>
      <c r="C524" s="5" t="s">
        <v>928</v>
      </c>
      <c r="D524" s="15" t="s">
        <v>929</v>
      </c>
      <c r="E524" s="6" t="s">
        <v>930</v>
      </c>
      <c r="F524" s="6">
        <v>2</v>
      </c>
      <c r="G524" s="7" t="s">
        <v>545</v>
      </c>
      <c r="H524" s="7" t="s">
        <v>2727</v>
      </c>
      <c r="I524" s="16" t="s">
        <v>931</v>
      </c>
      <c r="J524" s="63">
        <f>Tabla1[[#This Row],[COSTO UNITARIO]]*Tabla1[[#This Row],[EXITENCIA ]]</f>
        <v>434</v>
      </c>
    </row>
    <row r="525" spans="1:10" s="18" customFormat="1" ht="35.1" customHeight="1" x14ac:dyDescent="0.3">
      <c r="A525" s="13" t="s">
        <v>2242</v>
      </c>
      <c r="B525" s="14">
        <v>44099</v>
      </c>
      <c r="C525" s="5" t="s">
        <v>947</v>
      </c>
      <c r="D525" s="15" t="s">
        <v>948</v>
      </c>
      <c r="E525" s="6" t="s">
        <v>899</v>
      </c>
      <c r="F525" s="6">
        <v>17</v>
      </c>
      <c r="G525" s="7" t="s">
        <v>545</v>
      </c>
      <c r="H525" s="7" t="s">
        <v>2728</v>
      </c>
      <c r="I525" s="16">
        <v>650</v>
      </c>
      <c r="J525" s="63">
        <f>Tabla1[[#This Row],[COSTO UNITARIO]]*Tabla1[[#This Row],[EXITENCIA ]]</f>
        <v>11050</v>
      </c>
    </row>
    <row r="526" spans="1:10" s="18" customFormat="1" ht="35.1" customHeight="1" x14ac:dyDescent="0.3">
      <c r="A526" s="13" t="s">
        <v>2243</v>
      </c>
      <c r="B526" s="14">
        <v>44099</v>
      </c>
      <c r="C526" s="5" t="s">
        <v>950</v>
      </c>
      <c r="D526" s="15" t="s">
        <v>951</v>
      </c>
      <c r="E526" s="6" t="s">
        <v>930</v>
      </c>
      <c r="F526" s="6">
        <v>0</v>
      </c>
      <c r="G526" s="7" t="s">
        <v>545</v>
      </c>
      <c r="H526" s="7" t="s">
        <v>914</v>
      </c>
      <c r="I526" s="16">
        <v>5559</v>
      </c>
      <c r="J526" s="63">
        <f>Tabla1[[#This Row],[COSTO UNITARIO]]*Tabla1[[#This Row],[EXITENCIA ]]</f>
        <v>0</v>
      </c>
    </row>
    <row r="527" spans="1:10" s="18" customFormat="1" ht="35.1" customHeight="1" x14ac:dyDescent="0.3">
      <c r="A527" s="13"/>
      <c r="B527" s="14">
        <v>44464</v>
      </c>
      <c r="C527" s="5" t="s">
        <v>918</v>
      </c>
      <c r="D527" s="15" t="s">
        <v>3179</v>
      </c>
      <c r="E527" s="6" t="s">
        <v>549</v>
      </c>
      <c r="F527" s="6">
        <v>61</v>
      </c>
      <c r="G527" s="7" t="s">
        <v>545</v>
      </c>
      <c r="H527" s="7" t="s">
        <v>2726</v>
      </c>
      <c r="I527" s="16">
        <v>1250</v>
      </c>
      <c r="J527" s="63">
        <f>Tabla1[[#This Row],[COSTO UNITARIO]]*Tabla1[[#This Row],[EXITENCIA ]]</f>
        <v>76250</v>
      </c>
    </row>
    <row r="528" spans="1:10" s="18" customFormat="1" ht="35.1" customHeight="1" x14ac:dyDescent="0.3">
      <c r="A528" s="13" t="s">
        <v>2221</v>
      </c>
      <c r="B528" s="14">
        <v>44819</v>
      </c>
      <c r="C528" s="5" t="s">
        <v>895</v>
      </c>
      <c r="D528" s="15" t="s">
        <v>2704</v>
      </c>
      <c r="E528" s="6" t="s">
        <v>889</v>
      </c>
      <c r="F528" s="6">
        <v>14</v>
      </c>
      <c r="G528" s="7" t="s">
        <v>545</v>
      </c>
      <c r="H528" s="7" t="s">
        <v>741</v>
      </c>
      <c r="I528" s="16">
        <v>719.8</v>
      </c>
      <c r="J528" s="63">
        <f>Tabla1[[#This Row],[COSTO UNITARIO]]*Tabla1[[#This Row],[EXITENCIA ]]</f>
        <v>10077.199999999999</v>
      </c>
    </row>
    <row r="529" spans="1:10" s="18" customFormat="1" ht="35.1" customHeight="1" x14ac:dyDescent="0.3">
      <c r="A529" s="20"/>
      <c r="B529" s="21">
        <v>45104</v>
      </c>
      <c r="C529" s="7" t="s">
        <v>2686</v>
      </c>
      <c r="D529" s="22" t="s">
        <v>2687</v>
      </c>
      <c r="E529" s="17" t="s">
        <v>1842</v>
      </c>
      <c r="F529" s="17">
        <v>72</v>
      </c>
      <c r="G529" s="17" t="s">
        <v>2572</v>
      </c>
      <c r="H529" s="17" t="s">
        <v>2688</v>
      </c>
      <c r="I529" s="16">
        <v>649</v>
      </c>
      <c r="J529" s="63">
        <f>Tabla1[[#This Row],[COSTO UNITARIO]]*Tabla1[[#This Row],[EXITENCIA ]]</f>
        <v>46728</v>
      </c>
    </row>
    <row r="530" spans="1:10" s="18" customFormat="1" ht="35.1" customHeight="1" x14ac:dyDescent="0.3">
      <c r="A530" s="13" t="s">
        <v>2226</v>
      </c>
      <c r="B530" s="14">
        <v>44854</v>
      </c>
      <c r="C530" s="5" t="s">
        <v>559</v>
      </c>
      <c r="D530" s="15" t="s">
        <v>909</v>
      </c>
      <c r="E530" s="6" t="s">
        <v>2</v>
      </c>
      <c r="F530" s="6">
        <v>79</v>
      </c>
      <c r="G530" s="7" t="s">
        <v>545</v>
      </c>
      <c r="H530" s="7" t="s">
        <v>1769</v>
      </c>
      <c r="I530" s="16">
        <v>35</v>
      </c>
      <c r="J530" s="63">
        <f>Tabla1[[#This Row],[COSTO UNITARIO]]*Tabla1[[#This Row],[EXITENCIA ]]</f>
        <v>2765</v>
      </c>
    </row>
    <row r="531" spans="1:10" s="18" customFormat="1" ht="35.1" customHeight="1" x14ac:dyDescent="0.3">
      <c r="A531" s="13" t="s">
        <v>2220</v>
      </c>
      <c r="B531" s="14">
        <v>44991</v>
      </c>
      <c r="C531" s="5" t="s">
        <v>893</v>
      </c>
      <c r="D531" s="15" t="s">
        <v>2895</v>
      </c>
      <c r="E531" s="6" t="s">
        <v>889</v>
      </c>
      <c r="F531" s="6">
        <v>88</v>
      </c>
      <c r="G531" s="7" t="s">
        <v>545</v>
      </c>
      <c r="H531" s="7" t="s">
        <v>1766</v>
      </c>
      <c r="I531" s="16">
        <v>980.0018</v>
      </c>
      <c r="J531" s="63">
        <f>Tabla1[[#This Row],[COSTO UNITARIO]]*Tabla1[[#This Row],[EXITENCIA ]]</f>
        <v>86240.1584</v>
      </c>
    </row>
    <row r="532" spans="1:10" s="18" customFormat="1" ht="35.1" customHeight="1" x14ac:dyDescent="0.3">
      <c r="A532" s="13" t="s">
        <v>2219</v>
      </c>
      <c r="B532" s="14">
        <v>43831</v>
      </c>
      <c r="C532" s="5" t="s">
        <v>3268</v>
      </c>
      <c r="D532" s="15" t="s">
        <v>3128</v>
      </c>
      <c r="E532" s="6" t="s">
        <v>889</v>
      </c>
      <c r="F532" s="6">
        <v>6</v>
      </c>
      <c r="G532" s="7" t="s">
        <v>545</v>
      </c>
      <c r="H532" s="7" t="s">
        <v>2724</v>
      </c>
      <c r="I532" s="16">
        <v>2315</v>
      </c>
      <c r="J532" s="63">
        <f>Tabla1[[#This Row],[COSTO UNITARIO]]*Tabla1[[#This Row],[EXITENCIA ]]</f>
        <v>13890</v>
      </c>
    </row>
    <row r="533" spans="1:10" s="18" customFormat="1" ht="35.1" customHeight="1" x14ac:dyDescent="0.3">
      <c r="A533" s="13" t="s">
        <v>2219</v>
      </c>
      <c r="B533" s="14">
        <v>43831</v>
      </c>
      <c r="C533" s="5" t="s">
        <v>887</v>
      </c>
      <c r="D533" s="15" t="s">
        <v>888</v>
      </c>
      <c r="E533" s="6" t="s">
        <v>889</v>
      </c>
      <c r="F533" s="6">
        <v>21</v>
      </c>
      <c r="G533" s="7" t="s">
        <v>545</v>
      </c>
      <c r="H533" s="7" t="s">
        <v>2724</v>
      </c>
      <c r="I533" s="16" t="s">
        <v>891</v>
      </c>
      <c r="J533" s="63">
        <f>Tabla1[[#This Row],[COSTO UNITARIO]]*Tabla1[[#This Row],[EXITENCIA ]]</f>
        <v>37044</v>
      </c>
    </row>
    <row r="534" spans="1:10" s="18" customFormat="1" ht="35.1" customHeight="1" x14ac:dyDescent="0.3">
      <c r="A534" s="13" t="s">
        <v>2447</v>
      </c>
      <c r="B534" s="14">
        <v>40821</v>
      </c>
      <c r="C534" s="5" t="s">
        <v>1456</v>
      </c>
      <c r="D534" s="15" t="s">
        <v>1457</v>
      </c>
      <c r="E534" s="6" t="s">
        <v>359</v>
      </c>
      <c r="F534" s="6">
        <v>1</v>
      </c>
      <c r="G534" s="7" t="s">
        <v>963</v>
      </c>
      <c r="H534" s="7" t="s">
        <v>1453</v>
      </c>
      <c r="I534" s="16">
        <v>80</v>
      </c>
      <c r="J534" s="63">
        <f>Tabla1[[#This Row],[COSTO UNITARIO]]*Tabla1[[#This Row],[EXITENCIA ]]</f>
        <v>80</v>
      </c>
    </row>
    <row r="535" spans="1:10" s="18" customFormat="1" ht="35.1" customHeight="1" x14ac:dyDescent="0.3">
      <c r="A535" s="13" t="s">
        <v>2448</v>
      </c>
      <c r="B535" s="14">
        <v>40821</v>
      </c>
      <c r="C535" s="5" t="s">
        <v>1458</v>
      </c>
      <c r="D535" s="15" t="s">
        <v>1459</v>
      </c>
      <c r="E535" s="6" t="s">
        <v>359</v>
      </c>
      <c r="F535" s="6">
        <v>0</v>
      </c>
      <c r="G535" s="7" t="s">
        <v>963</v>
      </c>
      <c r="H535" s="7" t="s">
        <v>1453</v>
      </c>
      <c r="I535" s="16">
        <v>950</v>
      </c>
      <c r="J535" s="63">
        <f>Tabla1[[#This Row],[COSTO UNITARIO]]*Tabla1[[#This Row],[EXITENCIA ]]</f>
        <v>0</v>
      </c>
    </row>
    <row r="536" spans="1:10" s="18" customFormat="1" ht="35.1" customHeight="1" x14ac:dyDescent="0.35">
      <c r="A536" s="13"/>
      <c r="B536" s="14">
        <v>44711</v>
      </c>
      <c r="C536" s="56" t="s">
        <v>3217</v>
      </c>
      <c r="D536" s="57" t="s">
        <v>3218</v>
      </c>
      <c r="E536" s="58" t="s">
        <v>477</v>
      </c>
      <c r="F536" s="58">
        <v>0</v>
      </c>
      <c r="G536" s="61" t="s">
        <v>542</v>
      </c>
      <c r="H536" s="61" t="s">
        <v>506</v>
      </c>
      <c r="I536" s="62">
        <v>7670</v>
      </c>
      <c r="J536" s="63">
        <f>Tabla1[[#This Row],[COSTO UNITARIO]]*Tabla1[[#This Row],[EXITENCIA ]]</f>
        <v>0</v>
      </c>
    </row>
    <row r="537" spans="1:10" s="18" customFormat="1" ht="35.1" customHeight="1" x14ac:dyDescent="0.35">
      <c r="A537" s="13" t="s">
        <v>2065</v>
      </c>
      <c r="B537" s="14">
        <v>41772</v>
      </c>
      <c r="C537" s="59" t="s">
        <v>150</v>
      </c>
      <c r="D537" s="60" t="s">
        <v>299</v>
      </c>
      <c r="E537" s="61" t="s">
        <v>6</v>
      </c>
      <c r="F537" s="61">
        <v>3</v>
      </c>
      <c r="G537" s="61" t="s">
        <v>542</v>
      </c>
      <c r="H537" s="61" t="s">
        <v>537</v>
      </c>
      <c r="I537" s="62">
        <v>13865</v>
      </c>
      <c r="J537" s="63">
        <f>Tabla1[[#This Row],[COSTO UNITARIO]]*Tabla1[[#This Row],[EXITENCIA ]]</f>
        <v>41595</v>
      </c>
    </row>
    <row r="538" spans="1:10" s="18" customFormat="1" ht="35.1" customHeight="1" x14ac:dyDescent="0.3">
      <c r="A538" s="13" t="s">
        <v>2086</v>
      </c>
      <c r="B538" s="14">
        <v>44448</v>
      </c>
      <c r="C538" s="5" t="s">
        <v>551</v>
      </c>
      <c r="D538" s="15" t="s">
        <v>2703</v>
      </c>
      <c r="E538" s="6" t="s">
        <v>477</v>
      </c>
      <c r="F538" s="6">
        <v>8</v>
      </c>
      <c r="G538" s="7" t="s">
        <v>545</v>
      </c>
      <c r="H538" s="7" t="s">
        <v>709</v>
      </c>
      <c r="I538" s="16">
        <v>168</v>
      </c>
      <c r="J538" s="63">
        <f>Tabla1[[#This Row],[COSTO UNITARIO]]*Tabla1[[#This Row],[EXITENCIA ]]</f>
        <v>1344</v>
      </c>
    </row>
    <row r="539" spans="1:10" s="18" customFormat="1" ht="35.1" customHeight="1" x14ac:dyDescent="0.3">
      <c r="A539" s="13" t="s">
        <v>2706</v>
      </c>
      <c r="B539" s="14">
        <v>44328</v>
      </c>
      <c r="C539" s="5" t="s">
        <v>2706</v>
      </c>
      <c r="D539" s="15" t="s">
        <v>2707</v>
      </c>
      <c r="E539" s="6" t="s">
        <v>930</v>
      </c>
      <c r="F539" s="6">
        <v>4</v>
      </c>
      <c r="G539" s="7" t="s">
        <v>545</v>
      </c>
      <c r="H539" s="7" t="s">
        <v>824</v>
      </c>
      <c r="I539" s="16">
        <v>350</v>
      </c>
      <c r="J539" s="63">
        <f>Tabla1[[#This Row],[COSTO UNITARIO]]*Tabla1[[#This Row],[EXITENCIA ]]</f>
        <v>1400</v>
      </c>
    </row>
    <row r="540" spans="1:10" s="18" customFormat="1" ht="35.1" customHeight="1" x14ac:dyDescent="0.3">
      <c r="A540" s="13"/>
      <c r="B540" s="14">
        <v>44447</v>
      </c>
      <c r="C540" s="5" t="s">
        <v>2957</v>
      </c>
      <c r="D540" s="15" t="s">
        <v>2958</v>
      </c>
      <c r="E540" s="6" t="s">
        <v>2</v>
      </c>
      <c r="F540" s="6">
        <v>0</v>
      </c>
      <c r="G540" s="7" t="s">
        <v>545</v>
      </c>
      <c r="H540" s="7" t="s">
        <v>2760</v>
      </c>
      <c r="I540" s="16">
        <v>471</v>
      </c>
      <c r="J540" s="63">
        <f>Tabla1[[#This Row],[COSTO UNITARIO]]*Tabla1[[#This Row],[EXITENCIA ]]</f>
        <v>0</v>
      </c>
    </row>
    <row r="541" spans="1:10" s="18" customFormat="1" ht="35.1" customHeight="1" x14ac:dyDescent="0.3">
      <c r="A541" s="13"/>
      <c r="B541" s="14">
        <v>43363</v>
      </c>
      <c r="C541" s="5" t="s">
        <v>2758</v>
      </c>
      <c r="D541" s="15" t="s">
        <v>2759</v>
      </c>
      <c r="E541" s="6" t="s">
        <v>477</v>
      </c>
      <c r="F541" s="6">
        <v>0</v>
      </c>
      <c r="G541" s="7" t="s">
        <v>963</v>
      </c>
      <c r="H541" s="7" t="s">
        <v>2695</v>
      </c>
      <c r="I541" s="16">
        <v>800</v>
      </c>
      <c r="J541" s="63">
        <f>Tabla1[[#This Row],[COSTO UNITARIO]]*Tabla1[[#This Row],[EXITENCIA ]]</f>
        <v>0</v>
      </c>
    </row>
    <row r="542" spans="1:10" s="18" customFormat="1" ht="35.1" customHeight="1" x14ac:dyDescent="0.3">
      <c r="A542" s="13"/>
      <c r="B542" s="14">
        <v>44448</v>
      </c>
      <c r="C542" s="5" t="s">
        <v>2955</v>
      </c>
      <c r="D542" s="15" t="s">
        <v>2956</v>
      </c>
      <c r="E542" s="6" t="s">
        <v>2</v>
      </c>
      <c r="F542" s="6">
        <v>0</v>
      </c>
      <c r="G542" s="7" t="s">
        <v>545</v>
      </c>
      <c r="H542" s="7" t="s">
        <v>659</v>
      </c>
      <c r="I542" s="16">
        <v>191</v>
      </c>
      <c r="J542" s="63">
        <f>Tabla1[[#This Row],[COSTO UNITARIO]]*Tabla1[[#This Row],[EXITENCIA ]]</f>
        <v>0</v>
      </c>
    </row>
    <row r="543" spans="1:10" s="18" customFormat="1" ht="35.1" customHeight="1" x14ac:dyDescent="0.3">
      <c r="A543" s="13"/>
      <c r="B543" s="14">
        <v>44460</v>
      </c>
      <c r="C543" s="5" t="s">
        <v>2885</v>
      </c>
      <c r="D543" s="15" t="s">
        <v>2886</v>
      </c>
      <c r="E543" s="6" t="s">
        <v>2</v>
      </c>
      <c r="F543" s="6">
        <v>13</v>
      </c>
      <c r="G543" s="7" t="s">
        <v>545</v>
      </c>
      <c r="H543" s="7" t="s">
        <v>659</v>
      </c>
      <c r="I543" s="16">
        <v>175</v>
      </c>
      <c r="J543" s="63">
        <f>Tabla1[[#This Row],[COSTO UNITARIO]]*Tabla1[[#This Row],[EXITENCIA ]]</f>
        <v>2275</v>
      </c>
    </row>
    <row r="544" spans="1:10" s="18" customFormat="1" ht="35.1" customHeight="1" x14ac:dyDescent="0.3">
      <c r="A544" s="13" t="s">
        <v>2450</v>
      </c>
      <c r="B544" s="14">
        <v>42766</v>
      </c>
      <c r="C544" s="5" t="s">
        <v>1464</v>
      </c>
      <c r="D544" s="15" t="s">
        <v>1465</v>
      </c>
      <c r="E544" s="6" t="s">
        <v>359</v>
      </c>
      <c r="F544" s="6">
        <v>926</v>
      </c>
      <c r="G544" s="7" t="s">
        <v>963</v>
      </c>
      <c r="H544" s="7" t="s">
        <v>2755</v>
      </c>
      <c r="I544" s="16" t="s">
        <v>1166</v>
      </c>
      <c r="J544" s="63">
        <f>Tabla1[[#This Row],[COSTO UNITARIO]]*Tabla1[[#This Row],[EXITENCIA ]]</f>
        <v>42596</v>
      </c>
    </row>
    <row r="545" spans="1:10" s="18" customFormat="1" ht="35.1" customHeight="1" x14ac:dyDescent="0.3">
      <c r="A545" s="13"/>
      <c r="B545" s="14">
        <v>42766</v>
      </c>
      <c r="C545" s="5" t="s">
        <v>2756</v>
      </c>
      <c r="D545" s="15" t="s">
        <v>2757</v>
      </c>
      <c r="E545" s="6" t="s">
        <v>1462</v>
      </c>
      <c r="F545" s="6">
        <v>19</v>
      </c>
      <c r="G545" s="7" t="s">
        <v>963</v>
      </c>
      <c r="H545" s="7" t="s">
        <v>2755</v>
      </c>
      <c r="I545" s="16">
        <v>75</v>
      </c>
      <c r="J545" s="63">
        <f>Tabla1[[#This Row],[COSTO UNITARIO]]*Tabla1[[#This Row],[EXITENCIA ]]</f>
        <v>1425</v>
      </c>
    </row>
    <row r="546" spans="1:10" s="18" customFormat="1" ht="35.1" customHeight="1" x14ac:dyDescent="0.3">
      <c r="A546" s="13" t="s">
        <v>2399</v>
      </c>
      <c r="B546" s="14">
        <v>43241</v>
      </c>
      <c r="C546" s="5" t="s">
        <v>1342</v>
      </c>
      <c r="D546" s="15" t="s">
        <v>1343</v>
      </c>
      <c r="E546" s="6" t="s">
        <v>359</v>
      </c>
      <c r="F546" s="6">
        <v>3</v>
      </c>
      <c r="G546" s="7" t="s">
        <v>963</v>
      </c>
      <c r="H546" s="7" t="s">
        <v>1340</v>
      </c>
      <c r="I546" s="16" t="s">
        <v>1341</v>
      </c>
      <c r="J546" s="63">
        <f>Tabla1[[#This Row],[COSTO UNITARIO]]*Tabla1[[#This Row],[EXITENCIA ]]</f>
        <v>3600</v>
      </c>
    </row>
    <row r="547" spans="1:10" s="18" customFormat="1" ht="35.1" customHeight="1" x14ac:dyDescent="0.3">
      <c r="A547" s="13" t="s">
        <v>2454</v>
      </c>
      <c r="B547" s="14">
        <v>40793</v>
      </c>
      <c r="C547" s="5" t="s">
        <v>1473</v>
      </c>
      <c r="D547" s="15" t="s">
        <v>1474</v>
      </c>
      <c r="E547" s="6" t="s">
        <v>359</v>
      </c>
      <c r="F547" s="6">
        <v>116</v>
      </c>
      <c r="G547" s="7" t="s">
        <v>963</v>
      </c>
      <c r="H547" s="7" t="s">
        <v>2750</v>
      </c>
      <c r="I547" s="16">
        <v>75</v>
      </c>
      <c r="J547" s="63">
        <f>Tabla1[[#This Row],[COSTO UNITARIO]]*Tabla1[[#This Row],[EXITENCIA ]]</f>
        <v>8700</v>
      </c>
    </row>
    <row r="548" spans="1:10" s="18" customFormat="1" ht="35.1" customHeight="1" x14ac:dyDescent="0.3">
      <c r="A548" s="20" t="s">
        <v>2635</v>
      </c>
      <c r="B548" s="14">
        <v>44265</v>
      </c>
      <c r="C548" s="7" t="s">
        <v>2635</v>
      </c>
      <c r="D548" s="22" t="s">
        <v>2636</v>
      </c>
      <c r="E548" s="17" t="s">
        <v>1041</v>
      </c>
      <c r="F548" s="17">
        <v>4</v>
      </c>
      <c r="G548" s="17" t="s">
        <v>963</v>
      </c>
      <c r="H548" s="17" t="s">
        <v>1621</v>
      </c>
      <c r="I548" s="16">
        <v>975</v>
      </c>
      <c r="J548" s="63">
        <f>Tabla1[[#This Row],[COSTO UNITARIO]]*Tabla1[[#This Row],[EXITENCIA ]]</f>
        <v>3900</v>
      </c>
    </row>
    <row r="549" spans="1:10" s="18" customFormat="1" ht="35.1" customHeight="1" x14ac:dyDescent="0.3">
      <c r="A549" s="13" t="s">
        <v>2493</v>
      </c>
      <c r="B549" s="14">
        <v>44046</v>
      </c>
      <c r="C549" s="5" t="s">
        <v>1559</v>
      </c>
      <c r="D549" s="15" t="s">
        <v>1560</v>
      </c>
      <c r="E549" s="6" t="s">
        <v>1041</v>
      </c>
      <c r="F549" s="6">
        <v>0</v>
      </c>
      <c r="G549" s="7" t="s">
        <v>963</v>
      </c>
      <c r="H549" s="7" t="s">
        <v>1556</v>
      </c>
      <c r="I549" s="16">
        <v>650</v>
      </c>
      <c r="J549" s="63">
        <f>Tabla1[[#This Row],[COSTO UNITARIO]]*Tabla1[[#This Row],[EXITENCIA ]]</f>
        <v>0</v>
      </c>
    </row>
    <row r="550" spans="1:10" s="18" customFormat="1" ht="35.1" customHeight="1" x14ac:dyDescent="0.3">
      <c r="A550" s="13"/>
      <c r="B550" s="14"/>
      <c r="C550" s="5" t="s">
        <v>2947</v>
      </c>
      <c r="D550" s="15" t="s">
        <v>2948</v>
      </c>
      <c r="E550" s="6" t="s">
        <v>1041</v>
      </c>
      <c r="F550" s="6">
        <v>0</v>
      </c>
      <c r="G550" s="7" t="s">
        <v>963</v>
      </c>
      <c r="H550" s="7" t="s">
        <v>2949</v>
      </c>
      <c r="I550" s="16">
        <v>900</v>
      </c>
      <c r="J550" s="63">
        <f>Tabla1[[#This Row],[COSTO UNITARIO]]*Tabla1[[#This Row],[EXITENCIA ]]</f>
        <v>0</v>
      </c>
    </row>
    <row r="551" spans="1:10" s="18" customFormat="1" ht="35.1" customHeight="1" x14ac:dyDescent="0.3">
      <c r="A551" s="13" t="s">
        <v>2489</v>
      </c>
      <c r="B551" s="14">
        <v>43399</v>
      </c>
      <c r="C551" s="5" t="s">
        <v>1548</v>
      </c>
      <c r="D551" s="15" t="s">
        <v>1549</v>
      </c>
      <c r="E551" s="6" t="s">
        <v>1041</v>
      </c>
      <c r="F551" s="6">
        <v>1</v>
      </c>
      <c r="G551" s="7" t="s">
        <v>963</v>
      </c>
      <c r="H551" s="7" t="s">
        <v>1550</v>
      </c>
      <c r="I551" s="16" t="s">
        <v>1551</v>
      </c>
      <c r="J551" s="63">
        <f>Tabla1[[#This Row],[COSTO UNITARIO]]*Tabla1[[#This Row],[EXITENCIA ]]</f>
        <v>550</v>
      </c>
    </row>
    <row r="552" spans="1:10" s="18" customFormat="1" ht="35.1" customHeight="1" x14ac:dyDescent="0.3">
      <c r="A552" s="13" t="s">
        <v>2492</v>
      </c>
      <c r="B552" s="14">
        <v>44046</v>
      </c>
      <c r="C552" s="5" t="s">
        <v>1557</v>
      </c>
      <c r="D552" s="15" t="s">
        <v>2923</v>
      </c>
      <c r="E552" s="6" t="s">
        <v>1041</v>
      </c>
      <c r="F552" s="6">
        <v>0</v>
      </c>
      <c r="G552" s="7" t="s">
        <v>963</v>
      </c>
      <c r="H552" s="7" t="s">
        <v>1556</v>
      </c>
      <c r="I552" s="16">
        <v>650</v>
      </c>
      <c r="J552" s="63">
        <f>Tabla1[[#This Row],[COSTO UNITARIO]]*Tabla1[[#This Row],[EXITENCIA ]]</f>
        <v>0</v>
      </c>
    </row>
    <row r="553" spans="1:10" s="18" customFormat="1" ht="35.1" customHeight="1" x14ac:dyDescent="0.3">
      <c r="A553" s="13" t="s">
        <v>2494</v>
      </c>
      <c r="B553" s="14">
        <v>44046</v>
      </c>
      <c r="C553" s="5" t="s">
        <v>1561</v>
      </c>
      <c r="D553" s="15" t="s">
        <v>2943</v>
      </c>
      <c r="E553" s="6" t="s">
        <v>1041</v>
      </c>
      <c r="F553" s="6">
        <v>1</v>
      </c>
      <c r="G553" s="7" t="s">
        <v>963</v>
      </c>
      <c r="H553" s="7" t="s">
        <v>1556</v>
      </c>
      <c r="I553" s="16">
        <v>650</v>
      </c>
      <c r="J553" s="63">
        <f>Tabla1[[#This Row],[COSTO UNITARIO]]*Tabla1[[#This Row],[EXITENCIA ]]</f>
        <v>650</v>
      </c>
    </row>
    <row r="554" spans="1:10" s="18" customFormat="1" ht="35.1" customHeight="1" x14ac:dyDescent="0.3">
      <c r="A554" s="13" t="s">
        <v>2490</v>
      </c>
      <c r="B554" s="14">
        <v>43399</v>
      </c>
      <c r="C554" s="5" t="s">
        <v>1552</v>
      </c>
      <c r="D554" s="15" t="s">
        <v>1553</v>
      </c>
      <c r="E554" s="6" t="s">
        <v>1041</v>
      </c>
      <c r="F554" s="6">
        <v>1</v>
      </c>
      <c r="G554" s="7" t="s">
        <v>963</v>
      </c>
      <c r="H554" s="7" t="s">
        <v>1550</v>
      </c>
      <c r="I554" s="16" t="s">
        <v>1155</v>
      </c>
      <c r="J554" s="63">
        <f>Tabla1[[#This Row],[COSTO UNITARIO]]*Tabla1[[#This Row],[EXITENCIA ]]</f>
        <v>600</v>
      </c>
    </row>
    <row r="555" spans="1:10" s="18" customFormat="1" ht="35.1" customHeight="1" x14ac:dyDescent="0.3">
      <c r="A555" s="20" t="s">
        <v>2582</v>
      </c>
      <c r="B555" s="14">
        <v>44188</v>
      </c>
      <c r="C555" s="7" t="s">
        <v>2582</v>
      </c>
      <c r="D555" s="22" t="s">
        <v>2583</v>
      </c>
      <c r="E555" s="17" t="s">
        <v>1041</v>
      </c>
      <c r="F555" s="17">
        <v>5</v>
      </c>
      <c r="G555" s="17" t="s">
        <v>963</v>
      </c>
      <c r="H555" s="17" t="s">
        <v>2584</v>
      </c>
      <c r="I555" s="16">
        <v>1770</v>
      </c>
      <c r="J555" s="63">
        <f>Tabla1[[#This Row],[COSTO UNITARIO]]*Tabla1[[#This Row],[EXITENCIA ]]</f>
        <v>8850</v>
      </c>
    </row>
    <row r="556" spans="1:10" s="18" customFormat="1" ht="35.1" customHeight="1" x14ac:dyDescent="0.3">
      <c r="A556" s="13" t="s">
        <v>2515</v>
      </c>
      <c r="B556" s="14">
        <v>41564</v>
      </c>
      <c r="C556" s="5" t="s">
        <v>1616</v>
      </c>
      <c r="D556" s="15" t="s">
        <v>1617</v>
      </c>
      <c r="E556" s="6" t="s">
        <v>1041</v>
      </c>
      <c r="F556" s="6">
        <v>3</v>
      </c>
      <c r="G556" s="7" t="s">
        <v>963</v>
      </c>
      <c r="H556" s="7" t="s">
        <v>1618</v>
      </c>
      <c r="I556" s="16">
        <v>1416</v>
      </c>
      <c r="J556" s="63">
        <f>Tabla1[[#This Row],[COSTO UNITARIO]]*Tabla1[[#This Row],[EXITENCIA ]]</f>
        <v>4248</v>
      </c>
    </row>
    <row r="557" spans="1:10" s="18" customFormat="1" ht="35.1" customHeight="1" x14ac:dyDescent="0.3">
      <c r="A557" s="13" t="s">
        <v>2498</v>
      </c>
      <c r="B557" s="14">
        <v>43493</v>
      </c>
      <c r="C557" s="5" t="s">
        <v>1570</v>
      </c>
      <c r="D557" s="15" t="s">
        <v>1571</v>
      </c>
      <c r="E557" s="6" t="s">
        <v>1041</v>
      </c>
      <c r="F557" s="6">
        <v>5</v>
      </c>
      <c r="G557" s="7" t="s">
        <v>963</v>
      </c>
      <c r="H557" s="7" t="s">
        <v>1572</v>
      </c>
      <c r="I557" s="16" t="s">
        <v>1573</v>
      </c>
      <c r="J557" s="63">
        <f>Tabla1[[#This Row],[COSTO UNITARIO]]*Tabla1[[#This Row],[EXITENCIA ]]</f>
        <v>7120</v>
      </c>
    </row>
    <row r="558" spans="1:10" s="18" customFormat="1" ht="35.1" customHeight="1" x14ac:dyDescent="0.3">
      <c r="A558" s="20" t="s">
        <v>2637</v>
      </c>
      <c r="B558" s="14">
        <v>44265</v>
      </c>
      <c r="C558" s="7" t="s">
        <v>2637</v>
      </c>
      <c r="D558" s="22" t="s">
        <v>2638</v>
      </c>
      <c r="E558" s="17" t="s">
        <v>1041</v>
      </c>
      <c r="F558" s="17">
        <v>0</v>
      </c>
      <c r="G558" s="17" t="s">
        <v>963</v>
      </c>
      <c r="H558" s="17" t="s">
        <v>1629</v>
      </c>
      <c r="I558" s="16">
        <v>1003</v>
      </c>
      <c r="J558" s="63">
        <f>Tabla1[[#This Row],[COSTO UNITARIO]]*Tabla1[[#This Row],[EXITENCIA ]]</f>
        <v>0</v>
      </c>
    </row>
    <row r="559" spans="1:10" s="18" customFormat="1" ht="35.1" customHeight="1" x14ac:dyDescent="0.3">
      <c r="A559" s="20" t="s">
        <v>2708</v>
      </c>
      <c r="B559" s="14">
        <v>44188</v>
      </c>
      <c r="C559" s="7" t="s">
        <v>2585</v>
      </c>
      <c r="D559" s="22" t="s">
        <v>2586</v>
      </c>
      <c r="E559" s="17" t="s">
        <v>1041</v>
      </c>
      <c r="F559" s="17">
        <v>0</v>
      </c>
      <c r="G559" s="17" t="s">
        <v>963</v>
      </c>
      <c r="H559" s="17" t="s">
        <v>2584</v>
      </c>
      <c r="I559" s="16">
        <v>1770</v>
      </c>
      <c r="J559" s="63">
        <f>Tabla1[[#This Row],[COSTO UNITARIO]]*Tabla1[[#This Row],[EXITENCIA ]]</f>
        <v>0</v>
      </c>
    </row>
    <row r="560" spans="1:10" s="18" customFormat="1" ht="35.1" customHeight="1" x14ac:dyDescent="0.3">
      <c r="A560" s="13" t="s">
        <v>2522</v>
      </c>
      <c r="B560" s="14">
        <v>42605</v>
      </c>
      <c r="C560" s="5" t="s">
        <v>1636</v>
      </c>
      <c r="D560" s="15" t="s">
        <v>1637</v>
      </c>
      <c r="E560" s="6" t="s">
        <v>1041</v>
      </c>
      <c r="F560" s="6">
        <v>0</v>
      </c>
      <c r="G560" s="7" t="s">
        <v>963</v>
      </c>
      <c r="H560" s="7" t="s">
        <v>1618</v>
      </c>
      <c r="I560" s="16" t="s">
        <v>1581</v>
      </c>
      <c r="J560" s="63">
        <f>Tabla1[[#This Row],[COSTO UNITARIO]]*Tabla1[[#This Row],[EXITENCIA ]]</f>
        <v>0</v>
      </c>
    </row>
    <row r="561" spans="1:10" s="18" customFormat="1" ht="35.1" customHeight="1" x14ac:dyDescent="0.3">
      <c r="A561" s="13" t="s">
        <v>2510</v>
      </c>
      <c r="B561" s="14">
        <v>43493</v>
      </c>
      <c r="C561" s="5" t="s">
        <v>1605</v>
      </c>
      <c r="D561" s="15" t="s">
        <v>1606</v>
      </c>
      <c r="E561" s="6" t="s">
        <v>1599</v>
      </c>
      <c r="F561" s="6">
        <v>0</v>
      </c>
      <c r="G561" s="7" t="s">
        <v>963</v>
      </c>
      <c r="H561" s="7" t="s">
        <v>1584</v>
      </c>
      <c r="I561" s="16" t="s">
        <v>1329</v>
      </c>
      <c r="J561" s="63">
        <f>Tabla1[[#This Row],[COSTO UNITARIO]]*Tabla1[[#This Row],[EXITENCIA ]]</f>
        <v>0</v>
      </c>
    </row>
    <row r="562" spans="1:10" s="18" customFormat="1" ht="35.1" customHeight="1" x14ac:dyDescent="0.3">
      <c r="A562" s="13" t="s">
        <v>2521</v>
      </c>
      <c r="B562" s="14">
        <v>40492</v>
      </c>
      <c r="C562" s="5" t="s">
        <v>1633</v>
      </c>
      <c r="D562" s="15" t="s">
        <v>1634</v>
      </c>
      <c r="E562" s="6" t="s">
        <v>1041</v>
      </c>
      <c r="F562" s="6">
        <v>1</v>
      </c>
      <c r="G562" s="7" t="s">
        <v>963</v>
      </c>
      <c r="H562" s="7" t="s">
        <v>1647</v>
      </c>
      <c r="I562" s="16" t="s">
        <v>1635</v>
      </c>
      <c r="J562" s="63">
        <f>Tabla1[[#This Row],[COSTO UNITARIO]]*Tabla1[[#This Row],[EXITENCIA ]]</f>
        <v>1300</v>
      </c>
    </row>
    <row r="563" spans="1:10" s="18" customFormat="1" ht="35.1" customHeight="1" x14ac:dyDescent="0.3">
      <c r="A563" s="13" t="s">
        <v>2511</v>
      </c>
      <c r="B563" s="14">
        <v>43493</v>
      </c>
      <c r="C563" s="5" t="s">
        <v>1607</v>
      </c>
      <c r="D563" s="15" t="s">
        <v>1608</v>
      </c>
      <c r="E563" s="6" t="s">
        <v>1599</v>
      </c>
      <c r="F563" s="6">
        <v>1</v>
      </c>
      <c r="G563" s="7" t="s">
        <v>963</v>
      </c>
      <c r="H563" s="7" t="s">
        <v>1584</v>
      </c>
      <c r="I563" s="16" t="s">
        <v>1329</v>
      </c>
      <c r="J563" s="63">
        <f>Tabla1[[#This Row],[COSTO UNITARIO]]*Tabla1[[#This Row],[EXITENCIA ]]</f>
        <v>429</v>
      </c>
    </row>
    <row r="564" spans="1:10" s="18" customFormat="1" ht="35.1" customHeight="1" x14ac:dyDescent="0.3">
      <c r="A564" s="13" t="s">
        <v>2524</v>
      </c>
      <c r="B564" s="14">
        <v>42889</v>
      </c>
      <c r="C564" s="5" t="s">
        <v>1642</v>
      </c>
      <c r="D564" s="15" t="s">
        <v>1643</v>
      </c>
      <c r="E564" s="6" t="s">
        <v>1041</v>
      </c>
      <c r="F564" s="6">
        <v>1</v>
      </c>
      <c r="G564" s="7" t="s">
        <v>963</v>
      </c>
      <c r="H564" s="7" t="s">
        <v>1647</v>
      </c>
      <c r="I564" s="16" t="s">
        <v>1644</v>
      </c>
      <c r="J564" s="63">
        <f>Tabla1[[#This Row],[COSTO UNITARIO]]*Tabla1[[#This Row],[EXITENCIA ]]</f>
        <v>2300</v>
      </c>
    </row>
    <row r="565" spans="1:10" s="18" customFormat="1" ht="35.1" customHeight="1" x14ac:dyDescent="0.3">
      <c r="A565" s="13" t="s">
        <v>2496</v>
      </c>
      <c r="B565" s="14">
        <v>40787</v>
      </c>
      <c r="C565" s="5" t="s">
        <v>1565</v>
      </c>
      <c r="D565" s="15" t="s">
        <v>1566</v>
      </c>
      <c r="E565" s="6" t="s">
        <v>1041</v>
      </c>
      <c r="F565" s="6">
        <v>3</v>
      </c>
      <c r="G565" s="7" t="s">
        <v>963</v>
      </c>
      <c r="H565" s="7" t="s">
        <v>1567</v>
      </c>
      <c r="I565" s="16">
        <v>545</v>
      </c>
      <c r="J565" s="63">
        <f>Tabla1[[#This Row],[COSTO UNITARIO]]*Tabla1[[#This Row],[EXITENCIA ]]</f>
        <v>1635</v>
      </c>
    </row>
    <row r="566" spans="1:10" s="18" customFormat="1" ht="35.1" customHeight="1" x14ac:dyDescent="0.3">
      <c r="A566" s="13" t="s">
        <v>2514</v>
      </c>
      <c r="B566" s="14">
        <v>41564</v>
      </c>
      <c r="C566" s="5" t="s">
        <v>1613</v>
      </c>
      <c r="D566" s="15" t="s">
        <v>1614</v>
      </c>
      <c r="E566" s="6" t="s">
        <v>1041</v>
      </c>
      <c r="F566" s="6">
        <v>6</v>
      </c>
      <c r="G566" s="7" t="s">
        <v>963</v>
      </c>
      <c r="H566" s="7" t="s">
        <v>1615</v>
      </c>
      <c r="I566" s="16">
        <v>1416</v>
      </c>
      <c r="J566" s="63">
        <f>Tabla1[[#This Row],[COSTO UNITARIO]]*Tabla1[[#This Row],[EXITENCIA ]]</f>
        <v>8496</v>
      </c>
    </row>
    <row r="567" spans="1:10" s="18" customFormat="1" ht="35.1" customHeight="1" x14ac:dyDescent="0.3">
      <c r="A567" s="13" t="s">
        <v>2499</v>
      </c>
      <c r="B567" s="14">
        <v>43493</v>
      </c>
      <c r="C567" s="5" t="s">
        <v>1574</v>
      </c>
      <c r="D567" s="15" t="s">
        <v>1575</v>
      </c>
      <c r="E567" s="6" t="s">
        <v>1041</v>
      </c>
      <c r="F567" s="6">
        <v>0</v>
      </c>
      <c r="G567" s="7" t="s">
        <v>963</v>
      </c>
      <c r="H567" s="7" t="s">
        <v>1576</v>
      </c>
      <c r="I567" s="16" t="s">
        <v>1573</v>
      </c>
      <c r="J567" s="63">
        <f>Tabla1[[#This Row],[COSTO UNITARIO]]*Tabla1[[#This Row],[EXITENCIA ]]</f>
        <v>0</v>
      </c>
    </row>
    <row r="568" spans="1:10" s="18" customFormat="1" ht="35.1" customHeight="1" x14ac:dyDescent="0.3">
      <c r="A568" s="13" t="s">
        <v>2502</v>
      </c>
      <c r="B568" s="14">
        <v>40756</v>
      </c>
      <c r="C568" s="5" t="s">
        <v>1582</v>
      </c>
      <c r="D568" s="15" t="s">
        <v>1583</v>
      </c>
      <c r="E568" s="6" t="s">
        <v>1041</v>
      </c>
      <c r="F568" s="6">
        <v>1</v>
      </c>
      <c r="G568" s="7" t="s">
        <v>963</v>
      </c>
      <c r="H568" s="7" t="s">
        <v>1584</v>
      </c>
      <c r="I568" s="16">
        <v>580</v>
      </c>
      <c r="J568" s="63">
        <f>Tabla1[[#This Row],[COSTO UNITARIO]]*Tabla1[[#This Row],[EXITENCIA ]]</f>
        <v>580</v>
      </c>
    </row>
    <row r="569" spans="1:10" s="18" customFormat="1" ht="35.1" customHeight="1" x14ac:dyDescent="0.3">
      <c r="A569" s="13" t="s">
        <v>2501</v>
      </c>
      <c r="B569" s="14">
        <v>43493</v>
      </c>
      <c r="C569" s="5" t="s">
        <v>1579</v>
      </c>
      <c r="D569" s="15" t="s">
        <v>1580</v>
      </c>
      <c r="E569" s="6" t="s">
        <v>1041</v>
      </c>
      <c r="F569" s="6">
        <v>0</v>
      </c>
      <c r="G569" s="7" t="s">
        <v>963</v>
      </c>
      <c r="H569" s="7" t="s">
        <v>1576</v>
      </c>
      <c r="I569" s="16" t="s">
        <v>1581</v>
      </c>
      <c r="J569" s="63">
        <f>Tabla1[[#This Row],[COSTO UNITARIO]]*Tabla1[[#This Row],[EXITENCIA ]]</f>
        <v>0</v>
      </c>
    </row>
    <row r="570" spans="1:10" s="18" customFormat="1" ht="35.1" customHeight="1" x14ac:dyDescent="0.35">
      <c r="A570" s="20"/>
      <c r="B570" s="14">
        <v>44497</v>
      </c>
      <c r="C570" s="61" t="s">
        <v>43</v>
      </c>
      <c r="D570" s="73" t="s">
        <v>202</v>
      </c>
      <c r="E570" s="74" t="s">
        <v>477</v>
      </c>
      <c r="F570" s="74">
        <v>1</v>
      </c>
      <c r="G570" s="74" t="s">
        <v>542</v>
      </c>
      <c r="H570" s="74" t="s">
        <v>497</v>
      </c>
      <c r="I570" s="62">
        <v>11965</v>
      </c>
      <c r="J570" s="63">
        <f>Tabla1[[#This Row],[COSTO UNITARIO]]*Tabla1[[#This Row],[EXITENCIA ]]</f>
        <v>11965</v>
      </c>
    </row>
    <row r="571" spans="1:10" s="18" customFormat="1" ht="35.1" customHeight="1" x14ac:dyDescent="0.3">
      <c r="A571" s="13" t="s">
        <v>2423</v>
      </c>
      <c r="B571" s="14">
        <v>41956</v>
      </c>
      <c r="C571" s="5" t="s">
        <v>1405</v>
      </c>
      <c r="D571" s="15" t="s">
        <v>1406</v>
      </c>
      <c r="E571" s="6" t="s">
        <v>359</v>
      </c>
      <c r="F571" s="6">
        <v>3</v>
      </c>
      <c r="G571" s="7" t="s">
        <v>963</v>
      </c>
      <c r="H571" s="7" t="s">
        <v>1396</v>
      </c>
      <c r="I571" s="16">
        <v>400</v>
      </c>
      <c r="J571" s="63">
        <f>Tabla1[[#This Row],[COSTO UNITARIO]]*Tabla1[[#This Row],[EXITENCIA ]]</f>
        <v>1200</v>
      </c>
    </row>
    <row r="572" spans="1:10" s="18" customFormat="1" ht="35.1" customHeight="1" x14ac:dyDescent="0.3">
      <c r="A572" s="13" t="s">
        <v>2425</v>
      </c>
      <c r="B572" s="14">
        <v>41956</v>
      </c>
      <c r="C572" s="5" t="s">
        <v>1409</v>
      </c>
      <c r="D572" s="15" t="s">
        <v>1410</v>
      </c>
      <c r="E572" s="6" t="s">
        <v>359</v>
      </c>
      <c r="F572" s="6">
        <v>5</v>
      </c>
      <c r="G572" s="7" t="s">
        <v>963</v>
      </c>
      <c r="H572" s="7" t="s">
        <v>1396</v>
      </c>
      <c r="I572" s="16">
        <v>600</v>
      </c>
      <c r="J572" s="63">
        <f>Tabla1[[#This Row],[COSTO UNITARIO]]*Tabla1[[#This Row],[EXITENCIA ]]</f>
        <v>3000</v>
      </c>
    </row>
    <row r="573" spans="1:10" s="18" customFormat="1" ht="35.1" customHeight="1" x14ac:dyDescent="0.3">
      <c r="A573" s="13" t="s">
        <v>2424</v>
      </c>
      <c r="B573" s="14">
        <v>41956</v>
      </c>
      <c r="C573" s="5" t="s">
        <v>1407</v>
      </c>
      <c r="D573" s="15" t="s">
        <v>1408</v>
      </c>
      <c r="E573" s="6" t="s">
        <v>359</v>
      </c>
      <c r="F573" s="6">
        <v>0</v>
      </c>
      <c r="G573" s="7" t="s">
        <v>963</v>
      </c>
      <c r="H573" s="7" t="s">
        <v>1396</v>
      </c>
      <c r="I573" s="16">
        <v>700</v>
      </c>
      <c r="J573" s="63">
        <f>Tabla1[[#This Row],[COSTO UNITARIO]]*Tabla1[[#This Row],[EXITENCIA ]]</f>
        <v>0</v>
      </c>
    </row>
    <row r="574" spans="1:10" s="18" customFormat="1" ht="35.1" customHeight="1" x14ac:dyDescent="0.3">
      <c r="A574" s="13" t="s">
        <v>2084</v>
      </c>
      <c r="B574" s="14">
        <v>43774</v>
      </c>
      <c r="C574" s="30" t="s">
        <v>547</v>
      </c>
      <c r="D574" s="31" t="s">
        <v>548</v>
      </c>
      <c r="E574" s="6" t="s">
        <v>2</v>
      </c>
      <c r="F574" s="6">
        <v>0</v>
      </c>
      <c r="G574" s="7" t="s">
        <v>545</v>
      </c>
      <c r="H574" s="7" t="s">
        <v>1768</v>
      </c>
      <c r="I574" s="16" t="s">
        <v>550</v>
      </c>
      <c r="J574" s="63">
        <f>Tabla1[[#This Row],[COSTO UNITARIO]]*Tabla1[[#This Row],[EXITENCIA ]]</f>
        <v>0</v>
      </c>
    </row>
    <row r="575" spans="1:10" s="18" customFormat="1" ht="35.1" customHeight="1" x14ac:dyDescent="0.3">
      <c r="A575" s="13"/>
      <c r="B575" s="14">
        <v>42536</v>
      </c>
      <c r="C575" s="5" t="s">
        <v>2844</v>
      </c>
      <c r="D575" s="15" t="s">
        <v>2845</v>
      </c>
      <c r="E575" s="6" t="s">
        <v>477</v>
      </c>
      <c r="F575" s="6">
        <v>0</v>
      </c>
      <c r="G575" s="7" t="s">
        <v>2572</v>
      </c>
      <c r="H575" s="7" t="s">
        <v>1360</v>
      </c>
      <c r="I575" s="16">
        <v>1062</v>
      </c>
      <c r="J575" s="63">
        <f>Tabla1[[#This Row],[COSTO UNITARIO]]*Tabla1[[#This Row],[EXITENCIA ]]</f>
        <v>0</v>
      </c>
    </row>
    <row r="576" spans="1:10" s="18" customFormat="1" ht="35.1" customHeight="1" x14ac:dyDescent="0.3">
      <c r="A576" s="13" t="s">
        <v>2302</v>
      </c>
      <c r="B576" s="14">
        <v>42382</v>
      </c>
      <c r="C576" s="5" t="s">
        <v>1102</v>
      </c>
      <c r="D576" s="15" t="s">
        <v>1103</v>
      </c>
      <c r="E576" s="6" t="s">
        <v>359</v>
      </c>
      <c r="F576" s="6">
        <v>9</v>
      </c>
      <c r="G576" s="7" t="s">
        <v>963</v>
      </c>
      <c r="H576" s="7" t="s">
        <v>1096</v>
      </c>
      <c r="I576" s="16" t="s">
        <v>1104</v>
      </c>
      <c r="J576" s="63">
        <f>Tabla1[[#This Row],[COSTO UNITARIO]]*Tabla1[[#This Row],[EXITENCIA ]]</f>
        <v>2385</v>
      </c>
    </row>
    <row r="577" spans="1:10" s="18" customFormat="1" ht="35.1" customHeight="1" x14ac:dyDescent="0.3">
      <c r="A577" s="13" t="s">
        <v>2484</v>
      </c>
      <c r="B577" s="14">
        <v>40807</v>
      </c>
      <c r="C577" s="5" t="s">
        <v>1537</v>
      </c>
      <c r="D577" s="15" t="s">
        <v>1538</v>
      </c>
      <c r="E577" s="6" t="s">
        <v>359</v>
      </c>
      <c r="F577" s="6">
        <v>6</v>
      </c>
      <c r="G577" s="7" t="s">
        <v>963</v>
      </c>
      <c r="H577" s="7" t="s">
        <v>1632</v>
      </c>
      <c r="I577" s="16">
        <v>98</v>
      </c>
      <c r="J577" s="63">
        <f>Tabla1[[#This Row],[COSTO UNITARIO]]*Tabla1[[#This Row],[EXITENCIA ]]</f>
        <v>588</v>
      </c>
    </row>
    <row r="578" spans="1:10" s="18" customFormat="1" ht="35.1" customHeight="1" x14ac:dyDescent="0.3">
      <c r="A578" s="13" t="s">
        <v>2143</v>
      </c>
      <c r="B578" s="14">
        <v>44158</v>
      </c>
      <c r="C578" s="5" t="s">
        <v>695</v>
      </c>
      <c r="D578" s="15" t="s">
        <v>2714</v>
      </c>
      <c r="E578" s="6" t="s">
        <v>2</v>
      </c>
      <c r="F578" s="6">
        <v>39</v>
      </c>
      <c r="G578" s="7" t="s">
        <v>545</v>
      </c>
      <c r="H578" s="7" t="s">
        <v>659</v>
      </c>
      <c r="I578" s="16" t="s">
        <v>697</v>
      </c>
      <c r="J578" s="63">
        <f>Tabla1[[#This Row],[COSTO UNITARIO]]*Tabla1[[#This Row],[EXITENCIA ]]</f>
        <v>780</v>
      </c>
    </row>
    <row r="579" spans="1:10" s="18" customFormat="1" ht="35.1" customHeight="1" x14ac:dyDescent="0.3">
      <c r="A579" s="13" t="s">
        <v>2216</v>
      </c>
      <c r="B579" s="14">
        <v>44523</v>
      </c>
      <c r="C579" s="5" t="s">
        <v>878</v>
      </c>
      <c r="D579" s="15" t="s">
        <v>879</v>
      </c>
      <c r="E579" s="6" t="s">
        <v>2</v>
      </c>
      <c r="F579" s="6">
        <v>0</v>
      </c>
      <c r="G579" s="7" t="s">
        <v>545</v>
      </c>
      <c r="H579" s="7" t="s">
        <v>659</v>
      </c>
      <c r="I579" s="16" t="s">
        <v>575</v>
      </c>
      <c r="J579" s="63">
        <f>Tabla1[[#This Row],[COSTO UNITARIO]]*Tabla1[[#This Row],[EXITENCIA ]]</f>
        <v>0</v>
      </c>
    </row>
    <row r="580" spans="1:10" s="18" customFormat="1" ht="35.1" customHeight="1" x14ac:dyDescent="0.3">
      <c r="A580" s="13" t="s">
        <v>2142</v>
      </c>
      <c r="B580" s="14">
        <v>44158</v>
      </c>
      <c r="C580" s="5" t="s">
        <v>2902</v>
      </c>
      <c r="D580" s="15" t="s">
        <v>694</v>
      </c>
      <c r="E580" s="6" t="s">
        <v>2</v>
      </c>
      <c r="F580" s="6">
        <v>60</v>
      </c>
      <c r="G580" s="7" t="s">
        <v>545</v>
      </c>
      <c r="H580" s="7" t="s">
        <v>659</v>
      </c>
      <c r="I580" s="16">
        <v>30</v>
      </c>
      <c r="J580" s="63">
        <f>Tabla1[[#This Row],[COSTO UNITARIO]]*Tabla1[[#This Row],[EXITENCIA ]]</f>
        <v>1800</v>
      </c>
    </row>
    <row r="581" spans="1:10" s="18" customFormat="1" ht="35.1" customHeight="1" x14ac:dyDescent="0.3">
      <c r="A581" s="13" t="s">
        <v>2132</v>
      </c>
      <c r="B581" s="14">
        <v>44663</v>
      </c>
      <c r="C581" s="5" t="s">
        <v>667</v>
      </c>
      <c r="D581" s="15" t="s">
        <v>668</v>
      </c>
      <c r="E581" s="6" t="s">
        <v>2</v>
      </c>
      <c r="F581" s="6">
        <v>0</v>
      </c>
      <c r="G581" s="7" t="s">
        <v>545</v>
      </c>
      <c r="H581" s="7" t="s">
        <v>659</v>
      </c>
      <c r="I581" s="16">
        <v>28</v>
      </c>
      <c r="J581" s="63">
        <f>Tabla1[[#This Row],[COSTO UNITARIO]]*Tabla1[[#This Row],[EXITENCIA ]]</f>
        <v>0</v>
      </c>
    </row>
    <row r="582" spans="1:10" s="18" customFormat="1" ht="35.1" customHeight="1" x14ac:dyDescent="0.3">
      <c r="A582" s="109"/>
      <c r="B582" s="110">
        <v>43348</v>
      </c>
      <c r="C582" s="106" t="s">
        <v>881</v>
      </c>
      <c r="D582" s="113" t="s">
        <v>2743</v>
      </c>
      <c r="E582" s="104"/>
      <c r="F582" s="107">
        <v>5</v>
      </c>
      <c r="G582" s="104" t="s">
        <v>545</v>
      </c>
      <c r="H582" s="104" t="s">
        <v>3363</v>
      </c>
      <c r="I582" s="105">
        <v>1300</v>
      </c>
      <c r="J582" s="108">
        <v>6500</v>
      </c>
    </row>
    <row r="583" spans="1:10" s="18" customFormat="1" ht="35.1" customHeight="1" x14ac:dyDescent="0.35">
      <c r="A583" s="13" t="s">
        <v>1884</v>
      </c>
      <c r="B583" s="14">
        <v>42632</v>
      </c>
      <c r="C583" s="59" t="s">
        <v>33</v>
      </c>
      <c r="D583" s="60" t="s">
        <v>194</v>
      </c>
      <c r="E583" s="61" t="s">
        <v>5</v>
      </c>
      <c r="F583" s="61">
        <v>0</v>
      </c>
      <c r="G583" s="61" t="s">
        <v>542</v>
      </c>
      <c r="H583" s="61" t="s">
        <v>492</v>
      </c>
      <c r="I583" s="62">
        <v>10500</v>
      </c>
      <c r="J583" s="63">
        <f>Tabla1[[#This Row],[COSTO UNITARIO]]*Tabla1[[#This Row],[EXITENCIA ]]</f>
        <v>0</v>
      </c>
    </row>
    <row r="584" spans="1:10" s="18" customFormat="1" ht="35.1" customHeight="1" x14ac:dyDescent="0.35">
      <c r="A584" s="13"/>
      <c r="B584" s="14">
        <v>44453</v>
      </c>
      <c r="C584" s="59" t="s">
        <v>138</v>
      </c>
      <c r="D584" s="60" t="s">
        <v>341</v>
      </c>
      <c r="E584" s="61" t="s">
        <v>5</v>
      </c>
      <c r="F584" s="61">
        <v>1</v>
      </c>
      <c r="G584" s="61" t="s">
        <v>542</v>
      </c>
      <c r="H584" s="61" t="s">
        <v>535</v>
      </c>
      <c r="I584" s="62">
        <v>16704</v>
      </c>
      <c r="J584" s="63">
        <f>Tabla1[[#This Row],[COSTO UNITARIO]]*Tabla1[[#This Row],[EXITENCIA ]]</f>
        <v>16704</v>
      </c>
    </row>
    <row r="585" spans="1:10" s="18" customFormat="1" ht="35.1" customHeight="1" x14ac:dyDescent="0.3">
      <c r="A585" s="13" t="s">
        <v>2444</v>
      </c>
      <c r="B585" s="14">
        <v>43566</v>
      </c>
      <c r="C585" s="5" t="s">
        <v>1449</v>
      </c>
      <c r="D585" s="15" t="s">
        <v>1450</v>
      </c>
      <c r="E585" s="6" t="s">
        <v>359</v>
      </c>
      <c r="F585" s="6">
        <v>0</v>
      </c>
      <c r="G585" s="7" t="s">
        <v>963</v>
      </c>
      <c r="H585" s="7" t="s">
        <v>1424</v>
      </c>
      <c r="I585" s="16" t="s">
        <v>1220</v>
      </c>
      <c r="J585" s="63">
        <f>Tabla1[[#This Row],[COSTO UNITARIO]]*Tabla1[[#This Row],[EXITENCIA ]]</f>
        <v>0</v>
      </c>
    </row>
    <row r="586" spans="1:10" s="18" customFormat="1" ht="35.1" customHeight="1" x14ac:dyDescent="0.35">
      <c r="A586" s="13"/>
      <c r="B586" s="14">
        <v>44459</v>
      </c>
      <c r="C586" s="59" t="s">
        <v>478</v>
      </c>
      <c r="D586" s="60" t="s">
        <v>2978</v>
      </c>
      <c r="E586" s="61" t="s">
        <v>5</v>
      </c>
      <c r="F586" s="61">
        <v>1</v>
      </c>
      <c r="G586" s="61" t="s">
        <v>542</v>
      </c>
      <c r="H586" s="61" t="s">
        <v>526</v>
      </c>
      <c r="I586" s="72">
        <v>21000</v>
      </c>
      <c r="J586" s="63">
        <f>Tabla1[[#This Row],[COSTO UNITARIO]]*Tabla1[[#This Row],[EXITENCIA ]]</f>
        <v>21000</v>
      </c>
    </row>
    <row r="587" spans="1:10" s="18" customFormat="1" ht="35.1" customHeight="1" x14ac:dyDescent="0.35">
      <c r="A587" s="13"/>
      <c r="B587" s="14">
        <v>44496</v>
      </c>
      <c r="C587" s="56" t="s">
        <v>3055</v>
      </c>
      <c r="D587" s="57" t="s">
        <v>3056</v>
      </c>
      <c r="E587" s="61" t="s">
        <v>477</v>
      </c>
      <c r="F587" s="61">
        <v>0</v>
      </c>
      <c r="G587" s="61" t="s">
        <v>542</v>
      </c>
      <c r="H587" s="61" t="s">
        <v>525</v>
      </c>
      <c r="I587" s="76">
        <v>8850</v>
      </c>
      <c r="J587" s="63">
        <f>Tabla1[[#This Row],[COSTO UNITARIO]]*Tabla1[[#This Row],[EXITENCIA ]]</f>
        <v>0</v>
      </c>
    </row>
    <row r="588" spans="1:10" s="18" customFormat="1" ht="35.1" customHeight="1" x14ac:dyDescent="0.35">
      <c r="A588" s="13" t="s">
        <v>2018</v>
      </c>
      <c r="B588" s="14">
        <v>43662</v>
      </c>
      <c r="C588" s="59" t="s">
        <v>455</v>
      </c>
      <c r="D588" s="60" t="s">
        <v>3362</v>
      </c>
      <c r="E588" s="61" t="s">
        <v>5</v>
      </c>
      <c r="F588" s="61">
        <v>1</v>
      </c>
      <c r="G588" s="61" t="s">
        <v>542</v>
      </c>
      <c r="H588" s="61" t="s">
        <v>526</v>
      </c>
      <c r="I588" s="72">
        <v>21000.46</v>
      </c>
      <c r="J588" s="63">
        <f>Tabla1[[#This Row],[COSTO UNITARIO]]*Tabla1[[#This Row],[EXITENCIA ]]</f>
        <v>21000.46</v>
      </c>
    </row>
    <row r="589" spans="1:10" s="18" customFormat="1" ht="35.1" customHeight="1" x14ac:dyDescent="0.3">
      <c r="A589" s="20" t="s">
        <v>2671</v>
      </c>
      <c r="B589" s="21">
        <v>44474</v>
      </c>
      <c r="C589" s="7" t="s">
        <v>2671</v>
      </c>
      <c r="D589" s="22" t="s">
        <v>2672</v>
      </c>
      <c r="E589" s="17" t="s">
        <v>477</v>
      </c>
      <c r="F589" s="17">
        <v>0</v>
      </c>
      <c r="G589" s="17" t="s">
        <v>2572</v>
      </c>
      <c r="H589" s="17" t="s">
        <v>1360</v>
      </c>
      <c r="I589" s="16">
        <v>1200</v>
      </c>
      <c r="J589" s="63">
        <f>Tabla1[[#This Row],[COSTO UNITARIO]]*Tabla1[[#This Row],[EXITENCIA ]]</f>
        <v>0</v>
      </c>
    </row>
    <row r="590" spans="1:10" s="18" customFormat="1" ht="35.1" customHeight="1" x14ac:dyDescent="0.3">
      <c r="A590" s="13"/>
      <c r="B590" s="14">
        <v>45104</v>
      </c>
      <c r="C590" s="5" t="s">
        <v>1376</v>
      </c>
      <c r="D590" s="15" t="s">
        <v>2835</v>
      </c>
      <c r="E590" s="6" t="s">
        <v>477</v>
      </c>
      <c r="F590" s="6">
        <v>14</v>
      </c>
      <c r="G590" s="7" t="s">
        <v>2572</v>
      </c>
      <c r="H590" s="7" t="s">
        <v>1713</v>
      </c>
      <c r="I590" s="16">
        <v>129</v>
      </c>
      <c r="J590" s="63">
        <f>Tabla1[[#This Row],[COSTO UNITARIO]]*Tabla1[[#This Row],[EXITENCIA ]]</f>
        <v>1806</v>
      </c>
    </row>
    <row r="591" spans="1:10" s="18" customFormat="1" ht="35.1" customHeight="1" x14ac:dyDescent="0.3">
      <c r="A591" s="13"/>
      <c r="B591" s="14">
        <v>42536</v>
      </c>
      <c r="C591" s="5" t="s">
        <v>1361</v>
      </c>
      <c r="D591" s="15" t="s">
        <v>2836</v>
      </c>
      <c r="E591" s="6" t="s">
        <v>477</v>
      </c>
      <c r="F591" s="6">
        <v>0</v>
      </c>
      <c r="G591" s="7" t="s">
        <v>2572</v>
      </c>
      <c r="H591" s="7" t="s">
        <v>1360</v>
      </c>
      <c r="I591" s="16">
        <v>350</v>
      </c>
      <c r="J591" s="63">
        <f>Tabla1[[#This Row],[COSTO UNITARIO]]*Tabla1[[#This Row],[EXITENCIA ]]</f>
        <v>0</v>
      </c>
    </row>
    <row r="592" spans="1:10" s="18" customFormat="1" ht="35.1" customHeight="1" x14ac:dyDescent="0.3">
      <c r="A592" s="13" t="s">
        <v>2383</v>
      </c>
      <c r="B592" s="14">
        <v>41779</v>
      </c>
      <c r="C592" s="5" t="s">
        <v>1297</v>
      </c>
      <c r="D592" s="15" t="s">
        <v>1298</v>
      </c>
      <c r="E592" s="6" t="s">
        <v>359</v>
      </c>
      <c r="F592" s="6">
        <v>0</v>
      </c>
      <c r="G592" s="7" t="s">
        <v>963</v>
      </c>
      <c r="H592" s="7" t="s">
        <v>1534</v>
      </c>
      <c r="I592" s="16">
        <v>135</v>
      </c>
      <c r="J592" s="63">
        <f>Tabla1[[#This Row],[COSTO UNITARIO]]*Tabla1[[#This Row],[EXITENCIA ]]</f>
        <v>0</v>
      </c>
    </row>
    <row r="593" spans="1:10" s="18" customFormat="1" ht="35.1" customHeight="1" x14ac:dyDescent="0.3">
      <c r="A593" s="20" t="s">
        <v>2617</v>
      </c>
      <c r="B593" s="14">
        <v>44231</v>
      </c>
      <c r="C593" s="7" t="s">
        <v>2617</v>
      </c>
      <c r="D593" s="22" t="s">
        <v>2618</v>
      </c>
      <c r="E593" s="17" t="s">
        <v>477</v>
      </c>
      <c r="F593" s="17">
        <v>18</v>
      </c>
      <c r="G593" s="17" t="s">
        <v>963</v>
      </c>
      <c r="H593" s="17" t="s">
        <v>1025</v>
      </c>
      <c r="I593" s="16">
        <v>139</v>
      </c>
      <c r="J593" s="63">
        <f>Tabla1[[#This Row],[COSTO UNITARIO]]*Tabla1[[#This Row],[EXITENCIA ]]</f>
        <v>2502</v>
      </c>
    </row>
    <row r="594" spans="1:10" s="18" customFormat="1" ht="35.1" customHeight="1" x14ac:dyDescent="0.3">
      <c r="A594" s="13" t="s">
        <v>2378</v>
      </c>
      <c r="B594" s="14">
        <v>43241</v>
      </c>
      <c r="C594" s="5" t="s">
        <v>1287</v>
      </c>
      <c r="D594" s="15" t="s">
        <v>1288</v>
      </c>
      <c r="E594" s="6" t="s">
        <v>359</v>
      </c>
      <c r="F594" s="6">
        <v>1</v>
      </c>
      <c r="G594" s="7" t="s">
        <v>963</v>
      </c>
      <c r="H594" s="7" t="s">
        <v>1534</v>
      </c>
      <c r="I594" s="16" t="s">
        <v>1284</v>
      </c>
      <c r="J594" s="63">
        <f>Tabla1[[#This Row],[COSTO UNITARIO]]*Tabla1[[#This Row],[EXITENCIA ]]</f>
        <v>96</v>
      </c>
    </row>
    <row r="595" spans="1:10" s="18" customFormat="1" ht="35.1" customHeight="1" x14ac:dyDescent="0.3">
      <c r="A595" s="13" t="s">
        <v>2377</v>
      </c>
      <c r="B595" s="14">
        <v>43241</v>
      </c>
      <c r="C595" s="5" t="s">
        <v>1285</v>
      </c>
      <c r="D595" s="15" t="s">
        <v>1286</v>
      </c>
      <c r="E595" s="6" t="s">
        <v>359</v>
      </c>
      <c r="F595" s="6">
        <v>1</v>
      </c>
      <c r="G595" s="7" t="s">
        <v>963</v>
      </c>
      <c r="H595" s="7" t="s">
        <v>1534</v>
      </c>
      <c r="I595" s="16" t="s">
        <v>1284</v>
      </c>
      <c r="J595" s="63">
        <f>Tabla1[[#This Row],[COSTO UNITARIO]]*Tabla1[[#This Row],[EXITENCIA ]]</f>
        <v>96</v>
      </c>
    </row>
    <row r="596" spans="1:10" s="18" customFormat="1" ht="35.1" customHeight="1" x14ac:dyDescent="0.3">
      <c r="A596" s="13" t="s">
        <v>2379</v>
      </c>
      <c r="B596" s="14">
        <v>43241</v>
      </c>
      <c r="C596" s="5" t="s">
        <v>1289</v>
      </c>
      <c r="D596" s="15" t="s">
        <v>1290</v>
      </c>
      <c r="E596" s="6" t="s">
        <v>359</v>
      </c>
      <c r="F596" s="6">
        <v>0</v>
      </c>
      <c r="G596" s="7" t="s">
        <v>963</v>
      </c>
      <c r="H596" s="7" t="s">
        <v>1534</v>
      </c>
      <c r="I596" s="16" t="s">
        <v>1284</v>
      </c>
      <c r="J596" s="63">
        <f>Tabla1[[#This Row],[COSTO UNITARIO]]*Tabla1[[#This Row],[EXITENCIA ]]</f>
        <v>0</v>
      </c>
    </row>
    <row r="597" spans="1:10" s="18" customFormat="1" ht="35.1" customHeight="1" x14ac:dyDescent="0.3">
      <c r="A597" s="34" t="s">
        <v>2362</v>
      </c>
      <c r="B597" s="35">
        <v>42145</v>
      </c>
      <c r="C597" s="5" t="s">
        <v>1248</v>
      </c>
      <c r="D597" s="15" t="s">
        <v>1249</v>
      </c>
      <c r="E597" s="6" t="s">
        <v>359</v>
      </c>
      <c r="F597" s="6">
        <v>1</v>
      </c>
      <c r="G597" s="7" t="s">
        <v>963</v>
      </c>
      <c r="H597" s="7" t="s">
        <v>1478</v>
      </c>
      <c r="I597" s="16">
        <v>100</v>
      </c>
      <c r="J597" s="63">
        <f>Tabla1[[#This Row],[COSTO UNITARIO]]*Tabla1[[#This Row],[EXITENCIA ]]</f>
        <v>100</v>
      </c>
    </row>
    <row r="598" spans="1:10" s="18" customFormat="1" ht="35.1" customHeight="1" x14ac:dyDescent="0.3">
      <c r="A598" s="13" t="s">
        <v>2350</v>
      </c>
      <c r="B598" s="14">
        <v>40806</v>
      </c>
      <c r="C598" s="5" t="s">
        <v>1221</v>
      </c>
      <c r="D598" s="15" t="s">
        <v>1222</v>
      </c>
      <c r="E598" s="6" t="s">
        <v>359</v>
      </c>
      <c r="F598" s="6">
        <v>3</v>
      </c>
      <c r="G598" s="7" t="s">
        <v>963</v>
      </c>
      <c r="H598" s="7" t="s">
        <v>2753</v>
      </c>
      <c r="I598" s="16">
        <v>34</v>
      </c>
      <c r="J598" s="63">
        <f>Tabla1[[#This Row],[COSTO UNITARIO]]*Tabla1[[#This Row],[EXITENCIA ]]</f>
        <v>102</v>
      </c>
    </row>
    <row r="599" spans="1:10" s="18" customFormat="1" ht="35.1" customHeight="1" x14ac:dyDescent="0.3">
      <c r="A599" s="13" t="s">
        <v>2363</v>
      </c>
      <c r="B599" s="14">
        <v>40806</v>
      </c>
      <c r="C599" s="5" t="s">
        <v>1250</v>
      </c>
      <c r="D599" s="15" t="s">
        <v>1251</v>
      </c>
      <c r="E599" s="6" t="s">
        <v>359</v>
      </c>
      <c r="F599" s="6">
        <v>1</v>
      </c>
      <c r="G599" s="7" t="s">
        <v>963</v>
      </c>
      <c r="H599" s="7" t="s">
        <v>1478</v>
      </c>
      <c r="I599" s="16">
        <v>5</v>
      </c>
      <c r="J599" s="63">
        <f>Tabla1[[#This Row],[COSTO UNITARIO]]*Tabla1[[#This Row],[EXITENCIA ]]</f>
        <v>5</v>
      </c>
    </row>
    <row r="600" spans="1:10" s="18" customFormat="1" ht="35.1" customHeight="1" x14ac:dyDescent="0.3">
      <c r="A600" s="13" t="s">
        <v>2488</v>
      </c>
      <c r="B600" s="14">
        <v>43399</v>
      </c>
      <c r="C600" s="5" t="s">
        <v>1546</v>
      </c>
      <c r="D600" s="15" t="s">
        <v>1547</v>
      </c>
      <c r="E600" s="6" t="s">
        <v>359</v>
      </c>
      <c r="F600" s="6">
        <v>23</v>
      </c>
      <c r="G600" s="7" t="s">
        <v>963</v>
      </c>
      <c r="H600" s="7" t="s">
        <v>540</v>
      </c>
      <c r="I600" s="16" t="s">
        <v>1413</v>
      </c>
      <c r="J600" s="63">
        <f>Tabla1[[#This Row],[COSTO UNITARIO]]*Tabla1[[#This Row],[EXITENCIA ]]</f>
        <v>11500</v>
      </c>
    </row>
    <row r="601" spans="1:10" s="18" customFormat="1" ht="35.1" customHeight="1" x14ac:dyDescent="0.3">
      <c r="A601" s="13"/>
      <c r="B601" s="14">
        <v>44663</v>
      </c>
      <c r="C601" s="5" t="s">
        <v>638</v>
      </c>
      <c r="D601" s="15" t="s">
        <v>3145</v>
      </c>
      <c r="E601" s="6" t="s">
        <v>477</v>
      </c>
      <c r="F601" s="6">
        <v>7</v>
      </c>
      <c r="G601" s="7" t="s">
        <v>545</v>
      </c>
      <c r="H601" s="7" t="s">
        <v>1768</v>
      </c>
      <c r="I601" s="16">
        <v>5.46</v>
      </c>
      <c r="J601" s="63">
        <f>Tabla1[[#This Row],[COSTO UNITARIO]]*Tabla1[[#This Row],[EXITENCIA ]]</f>
        <v>38.22</v>
      </c>
    </row>
    <row r="602" spans="1:10" s="18" customFormat="1" ht="35.1" customHeight="1" x14ac:dyDescent="0.3">
      <c r="A602" s="13" t="s">
        <v>2332</v>
      </c>
      <c r="B602" s="14">
        <v>42235</v>
      </c>
      <c r="C602" s="5" t="s">
        <v>1177</v>
      </c>
      <c r="D602" s="15" t="s">
        <v>1178</v>
      </c>
      <c r="E602" s="6" t="s">
        <v>359</v>
      </c>
      <c r="F602" s="6">
        <v>4</v>
      </c>
      <c r="G602" s="7" t="s">
        <v>963</v>
      </c>
      <c r="H602" s="7" t="s">
        <v>1463</v>
      </c>
      <c r="I602" s="16">
        <v>76</v>
      </c>
      <c r="J602" s="63">
        <f>Tabla1[[#This Row],[COSTO UNITARIO]]*Tabla1[[#This Row],[EXITENCIA ]]</f>
        <v>304</v>
      </c>
    </row>
    <row r="603" spans="1:10" s="18" customFormat="1" ht="35.1" customHeight="1" x14ac:dyDescent="0.35">
      <c r="A603" s="20"/>
      <c r="B603" s="14">
        <v>44453</v>
      </c>
      <c r="C603" s="61" t="s">
        <v>168</v>
      </c>
      <c r="D603" s="73" t="s">
        <v>2968</v>
      </c>
      <c r="E603" s="74" t="s">
        <v>477</v>
      </c>
      <c r="F603" s="74">
        <v>1</v>
      </c>
      <c r="G603" s="74" t="s">
        <v>542</v>
      </c>
      <c r="H603" s="74" t="s">
        <v>529</v>
      </c>
      <c r="I603" s="62">
        <v>531</v>
      </c>
      <c r="J603" s="63">
        <f>Tabla1[[#This Row],[COSTO UNITARIO]]*Tabla1[[#This Row],[EXITENCIA ]]</f>
        <v>531</v>
      </c>
    </row>
    <row r="604" spans="1:10" s="18" customFormat="1" ht="35.1" customHeight="1" x14ac:dyDescent="0.3">
      <c r="A604" s="20" t="s">
        <v>2592</v>
      </c>
      <c r="B604" s="14">
        <v>44546</v>
      </c>
      <c r="C604" s="7" t="s">
        <v>2592</v>
      </c>
      <c r="D604" s="22" t="s">
        <v>2593</v>
      </c>
      <c r="E604" s="17" t="s">
        <v>477</v>
      </c>
      <c r="F604" s="17">
        <v>6</v>
      </c>
      <c r="G604" s="17" t="s">
        <v>963</v>
      </c>
      <c r="H604" s="17" t="s">
        <v>991</v>
      </c>
      <c r="I604" s="16">
        <v>265.5</v>
      </c>
      <c r="J604" s="63">
        <f>Tabla1[[#This Row],[COSTO UNITARIO]]*Tabla1[[#This Row],[EXITENCIA ]]</f>
        <v>1593</v>
      </c>
    </row>
    <row r="605" spans="1:10" s="18" customFormat="1" ht="35.1" customHeight="1" x14ac:dyDescent="0.3">
      <c r="A605" s="13" t="s">
        <v>2439</v>
      </c>
      <c r="B605" s="14">
        <v>42242</v>
      </c>
      <c r="C605" s="5" t="s">
        <v>1439</v>
      </c>
      <c r="D605" s="15" t="s">
        <v>1440</v>
      </c>
      <c r="E605" s="6" t="s">
        <v>359</v>
      </c>
      <c r="F605" s="6">
        <v>709</v>
      </c>
      <c r="G605" s="7" t="s">
        <v>963</v>
      </c>
      <c r="H605" s="7" t="s">
        <v>1424</v>
      </c>
      <c r="I605" s="16">
        <v>79</v>
      </c>
      <c r="J605" s="63">
        <f>Tabla1[[#This Row],[COSTO UNITARIO]]*Tabla1[[#This Row],[EXITENCIA ]]</f>
        <v>56011</v>
      </c>
    </row>
    <row r="606" spans="1:10" s="18" customFormat="1" ht="35.1" customHeight="1" x14ac:dyDescent="0.3">
      <c r="A606" s="13" t="s">
        <v>2529</v>
      </c>
      <c r="B606" s="14">
        <v>43832</v>
      </c>
      <c r="C606" s="5" t="s">
        <v>1656</v>
      </c>
      <c r="D606" s="15" t="s">
        <v>1657</v>
      </c>
      <c r="E606" s="6" t="s">
        <v>1041</v>
      </c>
      <c r="F606" s="6">
        <v>1</v>
      </c>
      <c r="G606" s="7" t="s">
        <v>963</v>
      </c>
      <c r="H606" s="7" t="s">
        <v>1658</v>
      </c>
      <c r="I606" s="16" t="s">
        <v>1659</v>
      </c>
      <c r="J606" s="63">
        <f>Tabla1[[#This Row],[COSTO UNITARIO]]*Tabla1[[#This Row],[EXITENCIA ]]</f>
        <v>1432</v>
      </c>
    </row>
    <row r="607" spans="1:10" s="18" customFormat="1" ht="35.1" customHeight="1" x14ac:dyDescent="0.3">
      <c r="A607" s="13" t="s">
        <v>2095</v>
      </c>
      <c r="B607" s="14">
        <v>44854</v>
      </c>
      <c r="C607" s="5" t="s">
        <v>603</v>
      </c>
      <c r="D607" s="15" t="s">
        <v>2852</v>
      </c>
      <c r="E607" s="6" t="s">
        <v>2</v>
      </c>
      <c r="F607" s="6">
        <v>40</v>
      </c>
      <c r="G607" s="7" t="s">
        <v>545</v>
      </c>
      <c r="H607" s="7" t="s">
        <v>1768</v>
      </c>
      <c r="I607" s="16">
        <v>15</v>
      </c>
      <c r="J607" s="63">
        <f>Tabla1[[#This Row],[COSTO UNITARIO]]*Tabla1[[#This Row],[EXITENCIA ]]</f>
        <v>600</v>
      </c>
    </row>
    <row r="608" spans="1:10" s="18" customFormat="1" ht="35.1" customHeight="1" x14ac:dyDescent="0.3">
      <c r="A608" s="13"/>
      <c r="B608" s="14">
        <v>44880</v>
      </c>
      <c r="C608" s="5" t="s">
        <v>926</v>
      </c>
      <c r="D608" s="15" t="s">
        <v>3180</v>
      </c>
      <c r="E608" s="6" t="s">
        <v>889</v>
      </c>
      <c r="F608" s="6">
        <v>465</v>
      </c>
      <c r="G608" s="7" t="s">
        <v>545</v>
      </c>
      <c r="H608" s="7" t="s">
        <v>1773</v>
      </c>
      <c r="I608" s="16">
        <v>354</v>
      </c>
      <c r="J608" s="63">
        <f>Tabla1[[#This Row],[COSTO UNITARIO]]*Tabla1[[#This Row],[EXITENCIA ]]</f>
        <v>164610</v>
      </c>
    </row>
    <row r="609" spans="1:10" s="18" customFormat="1" ht="35.1" customHeight="1" x14ac:dyDescent="0.3">
      <c r="A609" s="13" t="s">
        <v>2232</v>
      </c>
      <c r="B609" s="14">
        <v>44448</v>
      </c>
      <c r="C609" s="5" t="s">
        <v>924</v>
      </c>
      <c r="D609" s="15" t="s">
        <v>3265</v>
      </c>
      <c r="E609" s="6" t="s">
        <v>2</v>
      </c>
      <c r="F609" s="6">
        <v>9</v>
      </c>
      <c r="G609" s="7" t="s">
        <v>545</v>
      </c>
      <c r="H609" s="7" t="s">
        <v>1773</v>
      </c>
      <c r="I609" s="16">
        <v>201</v>
      </c>
      <c r="J609" s="63">
        <f>Tabla1[[#This Row],[COSTO UNITARIO]]*Tabla1[[#This Row],[EXITENCIA ]]</f>
        <v>1809</v>
      </c>
    </row>
    <row r="610" spans="1:10" s="18" customFormat="1" ht="35.1" customHeight="1" x14ac:dyDescent="0.3">
      <c r="A610" s="13" t="s">
        <v>2528</v>
      </c>
      <c r="B610" s="14">
        <v>43566</v>
      </c>
      <c r="C610" s="5" t="s">
        <v>1654</v>
      </c>
      <c r="D610" s="15" t="s">
        <v>1655</v>
      </c>
      <c r="E610" s="6" t="s">
        <v>1041</v>
      </c>
      <c r="F610" s="6">
        <v>0</v>
      </c>
      <c r="G610" s="7" t="s">
        <v>963</v>
      </c>
      <c r="H610" s="7" t="s">
        <v>1650</v>
      </c>
      <c r="I610" s="16" t="s">
        <v>1651</v>
      </c>
      <c r="J610" s="63">
        <f>Tabla1[[#This Row],[COSTO UNITARIO]]*Tabla1[[#This Row],[EXITENCIA ]]</f>
        <v>0</v>
      </c>
    </row>
    <row r="611" spans="1:10" s="18" customFormat="1" ht="35.1" customHeight="1" x14ac:dyDescent="0.35">
      <c r="A611" s="13" t="s">
        <v>1996</v>
      </c>
      <c r="B611" s="14">
        <v>40457</v>
      </c>
      <c r="C611" s="59" t="s">
        <v>109</v>
      </c>
      <c r="D611" s="60" t="s">
        <v>263</v>
      </c>
      <c r="E611" s="61" t="s">
        <v>5</v>
      </c>
      <c r="F611" s="61">
        <v>0</v>
      </c>
      <c r="G611" s="61" t="s">
        <v>542</v>
      </c>
      <c r="H611" s="61" t="s">
        <v>520</v>
      </c>
      <c r="I611" s="62">
        <v>375</v>
      </c>
      <c r="J611" s="63">
        <f>Tabla1[[#This Row],[COSTO UNITARIO]]*Tabla1[[#This Row],[EXITENCIA ]]</f>
        <v>0</v>
      </c>
    </row>
    <row r="612" spans="1:10" s="18" customFormat="1" ht="35.1" customHeight="1" x14ac:dyDescent="0.35">
      <c r="A612" s="20" t="s">
        <v>1706</v>
      </c>
      <c r="B612" s="14">
        <v>43444</v>
      </c>
      <c r="C612" s="61" t="s">
        <v>1706</v>
      </c>
      <c r="D612" s="73" t="s">
        <v>2669</v>
      </c>
      <c r="E612" s="74" t="s">
        <v>477</v>
      </c>
      <c r="F612" s="74">
        <v>0</v>
      </c>
      <c r="G612" s="74" t="s">
        <v>542</v>
      </c>
      <c r="H612" s="74" t="s">
        <v>520</v>
      </c>
      <c r="I612" s="62">
        <v>75</v>
      </c>
      <c r="J612" s="63">
        <f>Tabla1[[#This Row],[COSTO UNITARIO]]*Tabla1[[#This Row],[EXITENCIA ]]</f>
        <v>0</v>
      </c>
    </row>
    <row r="613" spans="1:10" s="18" customFormat="1" ht="35.1" customHeight="1" x14ac:dyDescent="0.35">
      <c r="A613" s="13"/>
      <c r="B613" s="14">
        <v>44453</v>
      </c>
      <c r="C613" s="59" t="s">
        <v>112</v>
      </c>
      <c r="D613" s="60" t="s">
        <v>265</v>
      </c>
      <c r="E613" s="61" t="s">
        <v>5</v>
      </c>
      <c r="F613" s="61">
        <v>1</v>
      </c>
      <c r="G613" s="61" t="s">
        <v>542</v>
      </c>
      <c r="H613" s="61" t="s">
        <v>520</v>
      </c>
      <c r="I613" s="62">
        <v>375</v>
      </c>
      <c r="J613" s="63">
        <f>Tabla1[[#This Row],[COSTO UNITARIO]]*Tabla1[[#This Row],[EXITENCIA ]]</f>
        <v>375</v>
      </c>
    </row>
    <row r="614" spans="1:10" s="18" customFormat="1" ht="35.1" customHeight="1" x14ac:dyDescent="0.35">
      <c r="A614" s="13"/>
      <c r="B614" s="14">
        <v>44453</v>
      </c>
      <c r="C614" s="59" t="s">
        <v>110</v>
      </c>
      <c r="D614" s="60" t="s">
        <v>2975</v>
      </c>
      <c r="E614" s="61" t="s">
        <v>5</v>
      </c>
      <c r="F614" s="61">
        <v>1</v>
      </c>
      <c r="G614" s="61" t="s">
        <v>542</v>
      </c>
      <c r="H614" s="61" t="s">
        <v>520</v>
      </c>
      <c r="I614" s="62">
        <v>375</v>
      </c>
      <c r="J614" s="63">
        <f>Tabla1[[#This Row],[COSTO UNITARIO]]*Tabla1[[#This Row],[EXITENCIA ]]</f>
        <v>375</v>
      </c>
    </row>
    <row r="615" spans="1:10" s="18" customFormat="1" ht="35.1" customHeight="1" x14ac:dyDescent="0.35">
      <c r="A615" s="20"/>
      <c r="B615" s="14">
        <v>44453</v>
      </c>
      <c r="C615" s="61" t="s">
        <v>2966</v>
      </c>
      <c r="D615" s="73" t="s">
        <v>2967</v>
      </c>
      <c r="E615" s="74" t="s">
        <v>477</v>
      </c>
      <c r="F615" s="74">
        <v>0</v>
      </c>
      <c r="G615" s="74" t="s">
        <v>542</v>
      </c>
      <c r="H615" s="74" t="s">
        <v>518</v>
      </c>
      <c r="I615" s="62">
        <v>200</v>
      </c>
      <c r="J615" s="63">
        <f>Tabla1[[#This Row],[COSTO UNITARIO]]*Tabla1[[#This Row],[EXITENCIA ]]</f>
        <v>0</v>
      </c>
    </row>
    <row r="616" spans="1:10" s="18" customFormat="1" ht="35.1" customHeight="1" x14ac:dyDescent="0.35">
      <c r="A616" s="13"/>
      <c r="B616" s="14">
        <v>44496</v>
      </c>
      <c r="C616" s="56" t="s">
        <v>3033</v>
      </c>
      <c r="D616" s="57" t="s">
        <v>3034</v>
      </c>
      <c r="E616" s="58" t="s">
        <v>477</v>
      </c>
      <c r="F616" s="58">
        <v>0</v>
      </c>
      <c r="G616" s="61" t="s">
        <v>542</v>
      </c>
      <c r="H616" s="61" t="s">
        <v>504</v>
      </c>
      <c r="I616" s="62">
        <v>1416</v>
      </c>
      <c r="J616" s="63">
        <f>Tabla1[[#This Row],[COSTO UNITARIO]]*Tabla1[[#This Row],[EXITENCIA ]]</f>
        <v>0</v>
      </c>
    </row>
    <row r="617" spans="1:10" s="18" customFormat="1" ht="35.1" customHeight="1" x14ac:dyDescent="0.35">
      <c r="A617" s="13"/>
      <c r="B617" s="14">
        <v>44453</v>
      </c>
      <c r="C617" s="59" t="s">
        <v>111</v>
      </c>
      <c r="D617" s="60" t="s">
        <v>264</v>
      </c>
      <c r="E617" s="61" t="s">
        <v>5</v>
      </c>
      <c r="F617" s="61">
        <v>1</v>
      </c>
      <c r="G617" s="61" t="s">
        <v>542</v>
      </c>
      <c r="H617" s="61" t="s">
        <v>520</v>
      </c>
      <c r="I617" s="62">
        <v>375</v>
      </c>
      <c r="J617" s="63">
        <f>Tabla1[[#This Row],[COSTO UNITARIO]]*Tabla1[[#This Row],[EXITENCIA ]]</f>
        <v>375</v>
      </c>
    </row>
    <row r="618" spans="1:10" s="18" customFormat="1" ht="35.1" customHeight="1" x14ac:dyDescent="0.35">
      <c r="A618" s="13"/>
      <c r="B618" s="14">
        <v>44453</v>
      </c>
      <c r="C618" s="59" t="s">
        <v>108</v>
      </c>
      <c r="D618" s="60" t="s">
        <v>337</v>
      </c>
      <c r="E618" s="61" t="s">
        <v>5</v>
      </c>
      <c r="F618" s="61">
        <v>1</v>
      </c>
      <c r="G618" s="61" t="s">
        <v>542</v>
      </c>
      <c r="H618" s="61" t="s">
        <v>520</v>
      </c>
      <c r="I618" s="62">
        <v>375</v>
      </c>
      <c r="J618" s="63">
        <f>Tabla1[[#This Row],[COSTO UNITARIO]]*Tabla1[[#This Row],[EXITENCIA ]]</f>
        <v>375</v>
      </c>
    </row>
    <row r="619" spans="1:10" s="18" customFormat="1" ht="35.1" customHeight="1" x14ac:dyDescent="0.35">
      <c r="A619" s="13"/>
      <c r="B619" s="14">
        <v>44453</v>
      </c>
      <c r="C619" s="59" t="s">
        <v>2974</v>
      </c>
      <c r="D619" s="60" t="s">
        <v>262</v>
      </c>
      <c r="E619" s="61" t="s">
        <v>5</v>
      </c>
      <c r="F619" s="61">
        <v>1</v>
      </c>
      <c r="G619" s="61" t="s">
        <v>542</v>
      </c>
      <c r="H619" s="61" t="s">
        <v>520</v>
      </c>
      <c r="I619" s="62">
        <v>375</v>
      </c>
      <c r="J619" s="63">
        <f>Tabla1[[#This Row],[COSTO UNITARIO]]*Tabla1[[#This Row],[EXITENCIA ]]</f>
        <v>375</v>
      </c>
    </row>
    <row r="620" spans="1:10" s="18" customFormat="1" ht="35.1" customHeight="1" x14ac:dyDescent="0.35">
      <c r="A620" s="13"/>
      <c r="B620" s="14">
        <v>44719</v>
      </c>
      <c r="C620" s="59" t="s">
        <v>3163</v>
      </c>
      <c r="D620" s="60" t="s">
        <v>3164</v>
      </c>
      <c r="E620" s="61" t="s">
        <v>5</v>
      </c>
      <c r="F620" s="61">
        <v>0</v>
      </c>
      <c r="G620" s="61" t="s">
        <v>542</v>
      </c>
      <c r="H620" s="61" t="s">
        <v>520</v>
      </c>
      <c r="I620" s="65">
        <v>1180</v>
      </c>
      <c r="J620" s="63">
        <f>Tabla1[[#This Row],[COSTO UNITARIO]]*Tabla1[[#This Row],[EXITENCIA ]]</f>
        <v>0</v>
      </c>
    </row>
    <row r="621" spans="1:10" s="18" customFormat="1" ht="35.1" customHeight="1" x14ac:dyDescent="0.35">
      <c r="A621" s="13"/>
      <c r="B621" s="14">
        <v>41772</v>
      </c>
      <c r="C621" s="56" t="s">
        <v>2803</v>
      </c>
      <c r="D621" s="57" t="s">
        <v>2804</v>
      </c>
      <c r="E621" s="79" t="s">
        <v>5</v>
      </c>
      <c r="F621" s="79">
        <v>2</v>
      </c>
      <c r="G621" s="74" t="s">
        <v>542</v>
      </c>
      <c r="H621" s="74" t="s">
        <v>537</v>
      </c>
      <c r="I621" s="62">
        <v>125</v>
      </c>
      <c r="J621" s="63">
        <f>Tabla1[[#This Row],[COSTO UNITARIO]]*Tabla1[[#This Row],[EXITENCIA ]]</f>
        <v>250</v>
      </c>
    </row>
    <row r="622" spans="1:10" s="18" customFormat="1" ht="35.1" customHeight="1" x14ac:dyDescent="0.35">
      <c r="A622" s="13"/>
      <c r="B622" s="14">
        <v>44453</v>
      </c>
      <c r="C622" s="59" t="s">
        <v>104</v>
      </c>
      <c r="D622" s="60" t="s">
        <v>259</v>
      </c>
      <c r="E622" s="61" t="s">
        <v>5</v>
      </c>
      <c r="F622" s="61">
        <v>6</v>
      </c>
      <c r="G622" s="61" t="s">
        <v>542</v>
      </c>
      <c r="H622" s="61" t="s">
        <v>520</v>
      </c>
      <c r="I622" s="62">
        <v>375</v>
      </c>
      <c r="J622" s="63">
        <f>Tabla1[[#This Row],[COSTO UNITARIO]]*Tabla1[[#This Row],[EXITENCIA ]]</f>
        <v>2250</v>
      </c>
    </row>
    <row r="623" spans="1:10" s="18" customFormat="1" ht="35.1" customHeight="1" x14ac:dyDescent="0.35">
      <c r="A623" s="13" t="s">
        <v>1990</v>
      </c>
      <c r="B623" s="14">
        <v>40457</v>
      </c>
      <c r="C623" s="59" t="s">
        <v>102</v>
      </c>
      <c r="D623" s="60" t="s">
        <v>257</v>
      </c>
      <c r="E623" s="61" t="s">
        <v>5</v>
      </c>
      <c r="F623" s="61">
        <v>7</v>
      </c>
      <c r="G623" s="61" t="s">
        <v>542</v>
      </c>
      <c r="H623" s="61" t="s">
        <v>520</v>
      </c>
      <c r="I623" s="62">
        <v>375</v>
      </c>
      <c r="J623" s="63">
        <f>Tabla1[[#This Row],[COSTO UNITARIO]]*Tabla1[[#This Row],[EXITENCIA ]]</f>
        <v>2625</v>
      </c>
    </row>
    <row r="624" spans="1:10" s="18" customFormat="1" ht="35.1" customHeight="1" x14ac:dyDescent="0.35">
      <c r="A624" s="13"/>
      <c r="B624" s="14">
        <v>44453</v>
      </c>
      <c r="C624" s="59" t="s">
        <v>106</v>
      </c>
      <c r="D624" s="60" t="s">
        <v>261</v>
      </c>
      <c r="E624" s="61" t="s">
        <v>5</v>
      </c>
      <c r="F624" s="61">
        <v>0</v>
      </c>
      <c r="G624" s="61" t="s">
        <v>542</v>
      </c>
      <c r="H624" s="61" t="s">
        <v>520</v>
      </c>
      <c r="I624" s="62">
        <v>375</v>
      </c>
      <c r="J624" s="63">
        <f>Tabla1[[#This Row],[COSTO UNITARIO]]*Tabla1[[#This Row],[EXITENCIA ]]</f>
        <v>0</v>
      </c>
    </row>
    <row r="625" spans="1:10" s="18" customFormat="1" ht="35.1" customHeight="1" x14ac:dyDescent="0.35">
      <c r="A625" s="13" t="s">
        <v>1994</v>
      </c>
      <c r="B625" s="14">
        <v>40457</v>
      </c>
      <c r="C625" s="59" t="s">
        <v>106</v>
      </c>
      <c r="D625" s="60" t="s">
        <v>261</v>
      </c>
      <c r="E625" s="61" t="s">
        <v>5</v>
      </c>
      <c r="F625" s="61">
        <v>0</v>
      </c>
      <c r="G625" s="61" t="s">
        <v>542</v>
      </c>
      <c r="H625" s="61" t="s">
        <v>520</v>
      </c>
      <c r="I625" s="62">
        <v>375</v>
      </c>
      <c r="J625" s="63">
        <f>Tabla1[[#This Row],[COSTO UNITARIO]]*Tabla1[[#This Row],[EXITENCIA ]]</f>
        <v>0</v>
      </c>
    </row>
    <row r="626" spans="1:10" s="18" customFormat="1" ht="35.1" customHeight="1" x14ac:dyDescent="0.35">
      <c r="A626" s="13"/>
      <c r="B626" s="14">
        <v>44453</v>
      </c>
      <c r="C626" s="59" t="s">
        <v>103</v>
      </c>
      <c r="D626" s="60" t="s">
        <v>258</v>
      </c>
      <c r="E626" s="61" t="s">
        <v>5</v>
      </c>
      <c r="F626" s="61">
        <v>1</v>
      </c>
      <c r="G626" s="61" t="s">
        <v>542</v>
      </c>
      <c r="H626" s="61" t="s">
        <v>520</v>
      </c>
      <c r="I626" s="62">
        <v>375</v>
      </c>
      <c r="J626" s="63">
        <f>Tabla1[[#This Row],[COSTO UNITARIO]]*Tabla1[[#This Row],[EXITENCIA ]]</f>
        <v>375</v>
      </c>
    </row>
    <row r="627" spans="1:10" s="18" customFormat="1" ht="35.1" customHeight="1" x14ac:dyDescent="0.35">
      <c r="A627" s="13"/>
      <c r="B627" s="14">
        <v>44453</v>
      </c>
      <c r="C627" s="59" t="s">
        <v>105</v>
      </c>
      <c r="D627" s="60" t="s">
        <v>260</v>
      </c>
      <c r="E627" s="61" t="s">
        <v>5</v>
      </c>
      <c r="F627" s="61">
        <v>2</v>
      </c>
      <c r="G627" s="61" t="s">
        <v>542</v>
      </c>
      <c r="H627" s="61" t="s">
        <v>520</v>
      </c>
      <c r="I627" s="62">
        <v>375</v>
      </c>
      <c r="J627" s="63">
        <f>Tabla1[[#This Row],[COSTO UNITARIO]]*Tabla1[[#This Row],[EXITENCIA ]]</f>
        <v>750</v>
      </c>
    </row>
    <row r="628" spans="1:10" s="18" customFormat="1" ht="35.1" customHeight="1" x14ac:dyDescent="0.35">
      <c r="A628" s="13"/>
      <c r="B628" s="14">
        <v>44453</v>
      </c>
      <c r="C628" s="59" t="s">
        <v>113</v>
      </c>
      <c r="D628" s="60" t="s">
        <v>266</v>
      </c>
      <c r="E628" s="61" t="s">
        <v>5</v>
      </c>
      <c r="F628" s="61">
        <v>2</v>
      </c>
      <c r="G628" s="61" t="s">
        <v>542</v>
      </c>
      <c r="H628" s="61" t="s">
        <v>520</v>
      </c>
      <c r="I628" s="62">
        <v>375</v>
      </c>
      <c r="J628" s="63">
        <f>Tabla1[[#This Row],[COSTO UNITARIO]]*Tabla1[[#This Row],[EXITENCIA ]]</f>
        <v>750</v>
      </c>
    </row>
    <row r="629" spans="1:10" s="18" customFormat="1" ht="35.1" customHeight="1" x14ac:dyDescent="0.35">
      <c r="A629" s="13"/>
      <c r="B629" s="14">
        <v>41772</v>
      </c>
      <c r="C629" s="56" t="s">
        <v>2805</v>
      </c>
      <c r="D629" s="57" t="s">
        <v>2806</v>
      </c>
      <c r="E629" s="79" t="s">
        <v>5</v>
      </c>
      <c r="F629" s="79">
        <v>1</v>
      </c>
      <c r="G629" s="74" t="s">
        <v>542</v>
      </c>
      <c r="H629" s="74" t="s">
        <v>537</v>
      </c>
      <c r="I629" s="62">
        <v>125</v>
      </c>
      <c r="J629" s="63">
        <f>Tabla1[[#This Row],[COSTO UNITARIO]]*Tabla1[[#This Row],[EXITENCIA ]]</f>
        <v>125</v>
      </c>
    </row>
    <row r="630" spans="1:10" s="18" customFormat="1" ht="35.1" customHeight="1" x14ac:dyDescent="0.35">
      <c r="A630" s="13" t="s">
        <v>2006</v>
      </c>
      <c r="B630" s="14">
        <v>43265</v>
      </c>
      <c r="C630" s="59" t="s">
        <v>126</v>
      </c>
      <c r="D630" s="60" t="s">
        <v>403</v>
      </c>
      <c r="E630" s="61" t="s">
        <v>6</v>
      </c>
      <c r="F630" s="61">
        <v>0</v>
      </c>
      <c r="G630" s="61" t="s">
        <v>542</v>
      </c>
      <c r="H630" s="61" t="s">
        <v>522</v>
      </c>
      <c r="I630" s="62">
        <v>8145</v>
      </c>
      <c r="J630" s="63">
        <f>Tabla1[[#This Row],[COSTO UNITARIO]]*Tabla1[[#This Row],[EXITENCIA ]]</f>
        <v>0</v>
      </c>
    </row>
    <row r="631" spans="1:10" s="18" customFormat="1" ht="35.1" customHeight="1" x14ac:dyDescent="0.3">
      <c r="A631" s="13" t="s">
        <v>2249</v>
      </c>
      <c r="B631" s="14">
        <v>43206</v>
      </c>
      <c r="C631" s="5" t="s">
        <v>965</v>
      </c>
      <c r="D631" s="15" t="s">
        <v>3077</v>
      </c>
      <c r="E631" s="6" t="s">
        <v>359</v>
      </c>
      <c r="F631" s="6">
        <v>0</v>
      </c>
      <c r="G631" s="7" t="s">
        <v>963</v>
      </c>
      <c r="H631" s="7" t="s">
        <v>964</v>
      </c>
      <c r="I631" s="16">
        <v>67</v>
      </c>
      <c r="J631" s="63">
        <f>Tabla1[[#This Row],[COSTO UNITARIO]]*Tabla1[[#This Row],[EXITENCIA ]]</f>
        <v>0</v>
      </c>
    </row>
    <row r="632" spans="1:10" s="18" customFormat="1" ht="35.1" customHeight="1" x14ac:dyDescent="0.35">
      <c r="A632" s="13" t="s">
        <v>2050</v>
      </c>
      <c r="B632" s="14">
        <v>42587</v>
      </c>
      <c r="C632" s="59" t="s">
        <v>158</v>
      </c>
      <c r="D632" s="60" t="s">
        <v>306</v>
      </c>
      <c r="E632" s="61" t="s">
        <v>5</v>
      </c>
      <c r="F632" s="61">
        <v>9</v>
      </c>
      <c r="G632" s="61" t="s">
        <v>542</v>
      </c>
      <c r="H632" s="61" t="s">
        <v>534</v>
      </c>
      <c r="I632" s="72">
        <v>531</v>
      </c>
      <c r="J632" s="63">
        <f>Tabla1[[#This Row],[COSTO UNITARIO]]*Tabla1[[#This Row],[EXITENCIA ]]</f>
        <v>4779</v>
      </c>
    </row>
    <row r="633" spans="1:10" s="18" customFormat="1" ht="35.1" customHeight="1" x14ac:dyDescent="0.35">
      <c r="A633" s="13"/>
      <c r="B633" s="14">
        <v>42408</v>
      </c>
      <c r="C633" s="59" t="s">
        <v>2778</v>
      </c>
      <c r="D633" s="60" t="s">
        <v>2779</v>
      </c>
      <c r="E633" s="61" t="s">
        <v>5</v>
      </c>
      <c r="F633" s="61">
        <v>1</v>
      </c>
      <c r="G633" s="61" t="s">
        <v>542</v>
      </c>
      <c r="H633" s="61" t="s">
        <v>489</v>
      </c>
      <c r="I633" s="65">
        <v>350</v>
      </c>
      <c r="J633" s="63">
        <f>Tabla1[[#This Row],[COSTO UNITARIO]]*Tabla1[[#This Row],[EXITENCIA ]]</f>
        <v>350</v>
      </c>
    </row>
    <row r="634" spans="1:10" s="18" customFormat="1" ht="35.1" customHeight="1" x14ac:dyDescent="0.35">
      <c r="A634" s="13"/>
      <c r="B634" s="14">
        <v>42408</v>
      </c>
      <c r="C634" s="59" t="s">
        <v>2772</v>
      </c>
      <c r="D634" s="60" t="s">
        <v>2773</v>
      </c>
      <c r="E634" s="61" t="s">
        <v>5</v>
      </c>
      <c r="F634" s="61">
        <v>1</v>
      </c>
      <c r="G634" s="61" t="s">
        <v>542</v>
      </c>
      <c r="H634" s="61" t="s">
        <v>489</v>
      </c>
      <c r="I634" s="65">
        <v>800</v>
      </c>
      <c r="J634" s="63">
        <f>Tabla1[[#This Row],[COSTO UNITARIO]]*Tabla1[[#This Row],[EXITENCIA ]]</f>
        <v>800</v>
      </c>
    </row>
    <row r="635" spans="1:10" s="18" customFormat="1" ht="35.1" customHeight="1" x14ac:dyDescent="0.35">
      <c r="A635" s="13"/>
      <c r="B635" s="14">
        <v>42408</v>
      </c>
      <c r="C635" s="59" t="s">
        <v>2774</v>
      </c>
      <c r="D635" s="60" t="s">
        <v>2775</v>
      </c>
      <c r="E635" s="61" t="s">
        <v>5</v>
      </c>
      <c r="F635" s="61">
        <v>1</v>
      </c>
      <c r="G635" s="61" t="s">
        <v>542</v>
      </c>
      <c r="H635" s="61" t="s">
        <v>489</v>
      </c>
      <c r="I635" s="65">
        <v>600</v>
      </c>
      <c r="J635" s="63">
        <f>Tabla1[[#This Row],[COSTO UNITARIO]]*Tabla1[[#This Row],[EXITENCIA ]]</f>
        <v>600</v>
      </c>
    </row>
    <row r="636" spans="1:10" s="18" customFormat="1" ht="35.1" customHeight="1" x14ac:dyDescent="0.35">
      <c r="A636" s="13"/>
      <c r="B636" s="14">
        <v>42408</v>
      </c>
      <c r="C636" s="59" t="s">
        <v>2776</v>
      </c>
      <c r="D636" s="60" t="s">
        <v>2777</v>
      </c>
      <c r="E636" s="61" t="s">
        <v>5</v>
      </c>
      <c r="F636" s="61">
        <v>1</v>
      </c>
      <c r="G636" s="61" t="s">
        <v>542</v>
      </c>
      <c r="H636" s="61" t="s">
        <v>489</v>
      </c>
      <c r="I636" s="65">
        <v>350</v>
      </c>
      <c r="J636" s="63">
        <f>Tabla1[[#This Row],[COSTO UNITARIO]]*Tabla1[[#This Row],[EXITENCIA ]]</f>
        <v>350</v>
      </c>
    </row>
    <row r="637" spans="1:10" s="18" customFormat="1" ht="35.1" customHeight="1" x14ac:dyDescent="0.35">
      <c r="A637" s="13" t="s">
        <v>1862</v>
      </c>
      <c r="B637" s="14">
        <v>42528</v>
      </c>
      <c r="C637" s="59" t="s">
        <v>466</v>
      </c>
      <c r="D637" s="60" t="s">
        <v>293</v>
      </c>
      <c r="E637" s="61" t="s">
        <v>5</v>
      </c>
      <c r="F637" s="61">
        <v>3</v>
      </c>
      <c r="G637" s="61" t="s">
        <v>542</v>
      </c>
      <c r="H637" s="61" t="s">
        <v>489</v>
      </c>
      <c r="I637" s="65">
        <v>1416</v>
      </c>
      <c r="J637" s="63">
        <f>Tabla1[[#This Row],[COSTO UNITARIO]]*Tabla1[[#This Row],[EXITENCIA ]]</f>
        <v>4248</v>
      </c>
    </row>
    <row r="638" spans="1:10" s="18" customFormat="1" ht="35.1" customHeight="1" x14ac:dyDescent="0.35">
      <c r="A638" s="13" t="s">
        <v>1866</v>
      </c>
      <c r="B638" s="14">
        <v>42774</v>
      </c>
      <c r="C638" s="59" t="s">
        <v>23</v>
      </c>
      <c r="D638" s="60" t="s">
        <v>188</v>
      </c>
      <c r="E638" s="61" t="s">
        <v>5</v>
      </c>
      <c r="F638" s="61">
        <v>1</v>
      </c>
      <c r="G638" s="61" t="s">
        <v>542</v>
      </c>
      <c r="H638" s="61" t="s">
        <v>489</v>
      </c>
      <c r="I638" s="65">
        <v>2696</v>
      </c>
      <c r="J638" s="63">
        <f>Tabla1[[#This Row],[COSTO UNITARIO]]*Tabla1[[#This Row],[EXITENCIA ]]</f>
        <v>2696</v>
      </c>
    </row>
    <row r="639" spans="1:10" s="18" customFormat="1" ht="35.1" customHeight="1" x14ac:dyDescent="0.35">
      <c r="A639" s="13" t="s">
        <v>1865</v>
      </c>
      <c r="B639" s="14">
        <v>42774</v>
      </c>
      <c r="C639" s="59" t="s">
        <v>16</v>
      </c>
      <c r="D639" s="60" t="s">
        <v>187</v>
      </c>
      <c r="E639" s="61" t="s">
        <v>5</v>
      </c>
      <c r="F639" s="61">
        <v>1</v>
      </c>
      <c r="G639" s="61" t="s">
        <v>542</v>
      </c>
      <c r="H639" s="61" t="s">
        <v>489</v>
      </c>
      <c r="I639" s="65">
        <v>2900.4</v>
      </c>
      <c r="J639" s="63">
        <f>Tabla1[[#This Row],[COSTO UNITARIO]]*Tabla1[[#This Row],[EXITENCIA ]]</f>
        <v>2900.4</v>
      </c>
    </row>
    <row r="640" spans="1:10" s="18" customFormat="1" ht="35.1" customHeight="1" x14ac:dyDescent="0.35">
      <c r="A640" s="13" t="s">
        <v>1864</v>
      </c>
      <c r="B640" s="14">
        <v>42408</v>
      </c>
      <c r="C640" s="59" t="s">
        <v>22</v>
      </c>
      <c r="D640" s="60" t="s">
        <v>186</v>
      </c>
      <c r="E640" s="61" t="s">
        <v>5</v>
      </c>
      <c r="F640" s="61">
        <v>2</v>
      </c>
      <c r="G640" s="61" t="s">
        <v>542</v>
      </c>
      <c r="H640" s="61" t="s">
        <v>489</v>
      </c>
      <c r="I640" s="65">
        <v>2643</v>
      </c>
      <c r="J640" s="63">
        <f>Tabla1[[#This Row],[COSTO UNITARIO]]*Tabla1[[#This Row],[EXITENCIA ]]</f>
        <v>5286</v>
      </c>
    </row>
    <row r="641" spans="1:10" s="18" customFormat="1" ht="35.1" customHeight="1" x14ac:dyDescent="0.35">
      <c r="A641" s="13" t="s">
        <v>1863</v>
      </c>
      <c r="B641" s="14">
        <v>42761</v>
      </c>
      <c r="C641" s="59" t="s">
        <v>15</v>
      </c>
      <c r="D641" s="60" t="s">
        <v>185</v>
      </c>
      <c r="E641" s="61" t="s">
        <v>5</v>
      </c>
      <c r="F641" s="61">
        <v>4</v>
      </c>
      <c r="G641" s="61" t="s">
        <v>542</v>
      </c>
      <c r="H641" s="61" t="s">
        <v>489</v>
      </c>
      <c r="I641" s="65">
        <v>1109.95</v>
      </c>
      <c r="J641" s="63">
        <f>Tabla1[[#This Row],[COSTO UNITARIO]]*Tabla1[[#This Row],[EXITENCIA ]]</f>
        <v>4439.8</v>
      </c>
    </row>
    <row r="642" spans="1:10" s="18" customFormat="1" ht="35.1" customHeight="1" x14ac:dyDescent="0.35">
      <c r="A642" s="13" t="s">
        <v>1861</v>
      </c>
      <c r="B642" s="14">
        <v>40926</v>
      </c>
      <c r="C642" s="59" t="s">
        <v>14</v>
      </c>
      <c r="D642" s="60" t="s">
        <v>184</v>
      </c>
      <c r="E642" s="61" t="s">
        <v>5</v>
      </c>
      <c r="F642" s="61">
        <v>0</v>
      </c>
      <c r="G642" s="61" t="s">
        <v>542</v>
      </c>
      <c r="H642" s="61" t="s">
        <v>489</v>
      </c>
      <c r="I642" s="65">
        <v>1000</v>
      </c>
      <c r="J642" s="63">
        <f>Tabla1[[#This Row],[COSTO UNITARIO]]*Tabla1[[#This Row],[EXITENCIA ]]</f>
        <v>0</v>
      </c>
    </row>
    <row r="643" spans="1:10" s="18" customFormat="1" ht="35.1" customHeight="1" x14ac:dyDescent="0.35">
      <c r="A643" s="20"/>
      <c r="B643" s="14">
        <v>44453</v>
      </c>
      <c r="C643" s="61" t="s">
        <v>163</v>
      </c>
      <c r="D643" s="73" t="s">
        <v>2969</v>
      </c>
      <c r="E643" s="74" t="s">
        <v>477</v>
      </c>
      <c r="F643" s="74">
        <v>0</v>
      </c>
      <c r="G643" s="74" t="s">
        <v>542</v>
      </c>
      <c r="H643" s="74" t="s">
        <v>529</v>
      </c>
      <c r="I643" s="62">
        <v>944</v>
      </c>
      <c r="J643" s="63">
        <f>Tabla1[[#This Row],[COSTO UNITARIO]]*Tabla1[[#This Row],[EXITENCIA ]]</f>
        <v>0</v>
      </c>
    </row>
    <row r="644" spans="1:10" s="18" customFormat="1" ht="35.1" customHeight="1" x14ac:dyDescent="0.3">
      <c r="A644" s="13" t="s">
        <v>2337</v>
      </c>
      <c r="B644" s="14">
        <v>40821</v>
      </c>
      <c r="C644" s="5" t="s">
        <v>1189</v>
      </c>
      <c r="D644" s="15" t="s">
        <v>1190</v>
      </c>
      <c r="E644" s="6" t="s">
        <v>359</v>
      </c>
      <c r="F644" s="6">
        <v>0</v>
      </c>
      <c r="G644" s="7" t="s">
        <v>963</v>
      </c>
      <c r="H644" s="7" t="s">
        <v>1463</v>
      </c>
      <c r="I644" s="16">
        <v>9</v>
      </c>
      <c r="J644" s="63">
        <f>Tabla1[[#This Row],[COSTO UNITARIO]]*Tabla1[[#This Row],[EXITENCIA ]]</f>
        <v>0</v>
      </c>
    </row>
    <row r="645" spans="1:10" s="18" customFormat="1" ht="35.1" customHeight="1" x14ac:dyDescent="0.3">
      <c r="A645" s="13" t="s">
        <v>2128</v>
      </c>
      <c r="B645" s="14">
        <v>43477</v>
      </c>
      <c r="C645" s="5" t="s">
        <v>657</v>
      </c>
      <c r="D645" s="15" t="s">
        <v>658</v>
      </c>
      <c r="E645" s="6" t="s">
        <v>2</v>
      </c>
      <c r="F645" s="6">
        <v>7</v>
      </c>
      <c r="G645" s="7" t="s">
        <v>545</v>
      </c>
      <c r="H645" s="7" t="s">
        <v>824</v>
      </c>
      <c r="I645" s="16" t="s">
        <v>660</v>
      </c>
      <c r="J645" s="63">
        <f>Tabla1[[#This Row],[COSTO UNITARIO]]*Tabla1[[#This Row],[EXITENCIA ]]</f>
        <v>294</v>
      </c>
    </row>
    <row r="646" spans="1:10" s="18" customFormat="1" ht="35.1" customHeight="1" x14ac:dyDescent="0.3">
      <c r="A646" s="13" t="s">
        <v>2119</v>
      </c>
      <c r="B646" s="14">
        <v>44854</v>
      </c>
      <c r="C646" s="5" t="s">
        <v>636</v>
      </c>
      <c r="D646" s="15" t="s">
        <v>637</v>
      </c>
      <c r="E646" s="6" t="s">
        <v>2</v>
      </c>
      <c r="F646" s="6">
        <v>37</v>
      </c>
      <c r="G646" s="7" t="s">
        <v>545</v>
      </c>
      <c r="H646" s="7" t="s">
        <v>2718</v>
      </c>
      <c r="I646" s="16">
        <v>16</v>
      </c>
      <c r="J646" s="63">
        <f>Tabla1[[#This Row],[COSTO UNITARIO]]*Tabla1[[#This Row],[EXITENCIA ]]</f>
        <v>592</v>
      </c>
    </row>
    <row r="647" spans="1:10" s="18" customFormat="1" ht="35.1" customHeight="1" x14ac:dyDescent="0.3">
      <c r="A647" s="13" t="s">
        <v>2113</v>
      </c>
      <c r="B647" s="14">
        <v>43880</v>
      </c>
      <c r="C647" s="5" t="s">
        <v>623</v>
      </c>
      <c r="D647" s="15" t="s">
        <v>2900</v>
      </c>
      <c r="E647" s="6" t="s">
        <v>2</v>
      </c>
      <c r="F647" s="6">
        <v>6</v>
      </c>
      <c r="G647" s="7" t="s">
        <v>545</v>
      </c>
      <c r="H647" s="7" t="s">
        <v>712</v>
      </c>
      <c r="I647" s="16" t="s">
        <v>626</v>
      </c>
      <c r="J647" s="63">
        <f>Tabla1[[#This Row],[COSTO UNITARIO]]*Tabla1[[#This Row],[EXITENCIA ]]</f>
        <v>510</v>
      </c>
    </row>
    <row r="648" spans="1:10" s="18" customFormat="1" ht="35.1" customHeight="1" x14ac:dyDescent="0.35">
      <c r="A648" s="13" t="s">
        <v>1888</v>
      </c>
      <c r="B648" s="14">
        <v>42775</v>
      </c>
      <c r="C648" s="59" t="s">
        <v>20</v>
      </c>
      <c r="D648" s="60" t="s">
        <v>390</v>
      </c>
      <c r="E648" s="61" t="s">
        <v>5</v>
      </c>
      <c r="F648" s="61">
        <v>18</v>
      </c>
      <c r="G648" s="61" t="s">
        <v>542</v>
      </c>
      <c r="H648" s="61" t="s">
        <v>495</v>
      </c>
      <c r="I648" s="62">
        <v>3501</v>
      </c>
      <c r="J648" s="63">
        <f>Tabla1[[#This Row],[COSTO UNITARIO]]*Tabla1[[#This Row],[EXITENCIA ]]</f>
        <v>63018</v>
      </c>
    </row>
    <row r="649" spans="1:10" s="18" customFormat="1" ht="35.1" customHeight="1" x14ac:dyDescent="0.35">
      <c r="A649" s="13"/>
      <c r="B649" s="14">
        <v>44719</v>
      </c>
      <c r="C649" s="59" t="s">
        <v>3167</v>
      </c>
      <c r="D649" s="60" t="s">
        <v>3168</v>
      </c>
      <c r="E649" s="61" t="s">
        <v>5</v>
      </c>
      <c r="F649" s="61">
        <v>1</v>
      </c>
      <c r="G649" s="61" t="s">
        <v>542</v>
      </c>
      <c r="H649" s="61" t="s">
        <v>3048</v>
      </c>
      <c r="I649" s="65">
        <v>2950</v>
      </c>
      <c r="J649" s="63">
        <f>Tabla1[[#This Row],[COSTO UNITARIO]]*Tabla1[[#This Row],[EXITENCIA ]]</f>
        <v>2950</v>
      </c>
    </row>
    <row r="650" spans="1:10" s="18" customFormat="1" ht="35.1" customHeight="1" x14ac:dyDescent="0.35">
      <c r="A650" s="13" t="s">
        <v>1855</v>
      </c>
      <c r="B650" s="14">
        <v>42774</v>
      </c>
      <c r="C650" s="56" t="s">
        <v>369</v>
      </c>
      <c r="D650" s="57" t="s">
        <v>368</v>
      </c>
      <c r="E650" s="61" t="s">
        <v>5</v>
      </c>
      <c r="F650" s="61">
        <v>11</v>
      </c>
      <c r="G650" s="61" t="s">
        <v>542</v>
      </c>
      <c r="H650" s="61" t="s">
        <v>488</v>
      </c>
      <c r="I650" s="76">
        <v>2800</v>
      </c>
      <c r="J650" s="63">
        <f>Tabla1[[#This Row],[COSTO UNITARIO]]*Tabla1[[#This Row],[EXITENCIA ]]</f>
        <v>30800</v>
      </c>
    </row>
    <row r="651" spans="1:10" s="18" customFormat="1" ht="35.1" customHeight="1" x14ac:dyDescent="0.35">
      <c r="A651" s="13"/>
      <c r="B651" s="14">
        <v>44496</v>
      </c>
      <c r="C651" s="56" t="s">
        <v>3004</v>
      </c>
      <c r="D651" s="57" t="s">
        <v>3005</v>
      </c>
      <c r="E651" s="58" t="s">
        <v>477</v>
      </c>
      <c r="F651" s="58">
        <v>0</v>
      </c>
      <c r="G651" s="61" t="s">
        <v>542</v>
      </c>
      <c r="H651" s="61" t="s">
        <v>495</v>
      </c>
      <c r="I651" s="62">
        <v>4602</v>
      </c>
      <c r="J651" s="63">
        <f>Tabla1[[#This Row],[COSTO UNITARIO]]*Tabla1[[#This Row],[EXITENCIA ]]</f>
        <v>0</v>
      </c>
    </row>
    <row r="652" spans="1:10" s="18" customFormat="1" ht="35.1" customHeight="1" x14ac:dyDescent="0.3">
      <c r="A652" s="13" t="s">
        <v>2323</v>
      </c>
      <c r="B652" s="14">
        <v>43648</v>
      </c>
      <c r="C652" s="5" t="s">
        <v>1153</v>
      </c>
      <c r="D652" s="15" t="s">
        <v>1154</v>
      </c>
      <c r="E652" s="6" t="s">
        <v>359</v>
      </c>
      <c r="F652" s="6">
        <v>0</v>
      </c>
      <c r="G652" s="7" t="s">
        <v>963</v>
      </c>
      <c r="H652" s="7" t="s">
        <v>1730</v>
      </c>
      <c r="I652" s="16" t="s">
        <v>1155</v>
      </c>
      <c r="J652" s="63">
        <f>Tabla1[[#This Row],[COSTO UNITARIO]]*Tabla1[[#This Row],[EXITENCIA ]]</f>
        <v>0</v>
      </c>
    </row>
    <row r="653" spans="1:10" s="18" customFormat="1" ht="35.1" customHeight="1" x14ac:dyDescent="0.3">
      <c r="A653" s="13" t="s">
        <v>2406</v>
      </c>
      <c r="B653" s="14">
        <v>42536</v>
      </c>
      <c r="C653" s="5" t="s">
        <v>1361</v>
      </c>
      <c r="D653" s="15" t="s">
        <v>1362</v>
      </c>
      <c r="E653" s="6" t="s">
        <v>359</v>
      </c>
      <c r="F653" s="6">
        <v>0</v>
      </c>
      <c r="G653" s="7" t="s">
        <v>963</v>
      </c>
      <c r="H653" s="7" t="s">
        <v>1360</v>
      </c>
      <c r="I653" s="16" t="s">
        <v>1363</v>
      </c>
      <c r="J653" s="63">
        <f>Tabla1[[#This Row],[COSTO UNITARIO]]*Tabla1[[#This Row],[EXITENCIA ]]</f>
        <v>0</v>
      </c>
    </row>
    <row r="654" spans="1:10" s="18" customFormat="1" ht="35.1" customHeight="1" x14ac:dyDescent="0.3">
      <c r="A654" s="13"/>
      <c r="B654" s="14">
        <v>44460</v>
      </c>
      <c r="C654" s="5" t="s">
        <v>576</v>
      </c>
      <c r="D654" s="15" t="s">
        <v>2984</v>
      </c>
      <c r="E654" s="6" t="s">
        <v>5</v>
      </c>
      <c r="F654" s="6">
        <v>0</v>
      </c>
      <c r="G654" s="7" t="s">
        <v>545</v>
      </c>
      <c r="H654" s="7" t="s">
        <v>1768</v>
      </c>
      <c r="I654" s="16">
        <v>18</v>
      </c>
      <c r="J654" s="63">
        <f>Tabla1[[#This Row],[COSTO UNITARIO]]*Tabla1[[#This Row],[EXITENCIA ]]</f>
        <v>0</v>
      </c>
    </row>
    <row r="655" spans="1:10" s="18" customFormat="1" ht="35.1" customHeight="1" x14ac:dyDescent="0.3">
      <c r="A655" s="13"/>
      <c r="B655" s="14">
        <v>44460</v>
      </c>
      <c r="C655" s="5" t="s">
        <v>573</v>
      </c>
      <c r="D655" s="15" t="s">
        <v>2986</v>
      </c>
      <c r="E655" s="6" t="s">
        <v>2</v>
      </c>
      <c r="F655" s="6">
        <v>3</v>
      </c>
      <c r="G655" s="7" t="s">
        <v>545</v>
      </c>
      <c r="H655" s="7" t="s">
        <v>1764</v>
      </c>
      <c r="I655" s="16">
        <v>800</v>
      </c>
      <c r="J655" s="63">
        <f>Tabla1[[#This Row],[COSTO UNITARIO]]*Tabla1[[#This Row],[EXITENCIA ]]</f>
        <v>2400</v>
      </c>
    </row>
    <row r="656" spans="1:10" s="18" customFormat="1" ht="35.1" customHeight="1" x14ac:dyDescent="0.3">
      <c r="A656" s="13" t="s">
        <v>2104</v>
      </c>
      <c r="B656" s="14">
        <v>44328</v>
      </c>
      <c r="C656" s="5" t="s">
        <v>2904</v>
      </c>
      <c r="D656" s="15" t="s">
        <v>602</v>
      </c>
      <c r="E656" s="6" t="s">
        <v>2</v>
      </c>
      <c r="F656" s="6">
        <v>8</v>
      </c>
      <c r="G656" s="7" t="s">
        <v>545</v>
      </c>
      <c r="H656" s="7" t="s">
        <v>1768</v>
      </c>
      <c r="I656" s="16">
        <v>5</v>
      </c>
      <c r="J656" s="63">
        <f>Tabla1[[#This Row],[COSTO UNITARIO]]*Tabla1[[#This Row],[EXITENCIA ]]</f>
        <v>40</v>
      </c>
    </row>
    <row r="657" spans="1:10" s="18" customFormat="1" ht="35.1" customHeight="1" x14ac:dyDescent="0.3">
      <c r="A657" s="13"/>
      <c r="B657" s="14">
        <v>40280</v>
      </c>
      <c r="C657" s="5" t="s">
        <v>2945</v>
      </c>
      <c r="D657" s="15" t="s">
        <v>2946</v>
      </c>
      <c r="E657" s="6" t="s">
        <v>1041</v>
      </c>
      <c r="F657" s="6">
        <v>0</v>
      </c>
      <c r="G657" s="7" t="s">
        <v>963</v>
      </c>
      <c r="H657" s="7" t="s">
        <v>1624</v>
      </c>
      <c r="I657" s="16">
        <v>800</v>
      </c>
      <c r="J657" s="63">
        <f>Tabla1[[#This Row],[COSTO UNITARIO]]*Tabla1[[#This Row],[EXITENCIA ]]</f>
        <v>0</v>
      </c>
    </row>
    <row r="658" spans="1:10" s="18" customFormat="1" ht="35.1" customHeight="1" x14ac:dyDescent="0.3">
      <c r="A658" s="13" t="s">
        <v>2568</v>
      </c>
      <c r="B658" s="14">
        <v>44452</v>
      </c>
      <c r="C658" s="6" t="s">
        <v>1699</v>
      </c>
      <c r="D658" s="23" t="s">
        <v>3267</v>
      </c>
      <c r="E658" s="7" t="s">
        <v>1700</v>
      </c>
      <c r="F658" s="7">
        <v>16</v>
      </c>
      <c r="G658" s="7" t="s">
        <v>2572</v>
      </c>
      <c r="H658" s="7" t="s">
        <v>1209</v>
      </c>
      <c r="I658" s="16">
        <v>1645</v>
      </c>
      <c r="J658" s="63">
        <f>Tabla1[[#This Row],[COSTO UNITARIO]]*Tabla1[[#This Row],[EXITENCIA ]]</f>
        <v>26320</v>
      </c>
    </row>
    <row r="659" spans="1:10" s="18" customFormat="1" ht="35.1" customHeight="1" x14ac:dyDescent="0.3">
      <c r="A659" s="13" t="s">
        <v>2509</v>
      </c>
      <c r="B659" s="14">
        <v>43493</v>
      </c>
      <c r="C659" s="5" t="s">
        <v>1603</v>
      </c>
      <c r="D659" s="15" t="s">
        <v>1604</v>
      </c>
      <c r="E659" s="6" t="s">
        <v>1599</v>
      </c>
      <c r="F659" s="6">
        <v>0</v>
      </c>
      <c r="G659" s="7" t="s">
        <v>963</v>
      </c>
      <c r="H659" s="7" t="s">
        <v>1584</v>
      </c>
      <c r="I659" s="16" t="s">
        <v>1602</v>
      </c>
      <c r="J659" s="63">
        <f>Tabla1[[#This Row],[COSTO UNITARIO]]*Tabla1[[#This Row],[EXITENCIA ]]</f>
        <v>0</v>
      </c>
    </row>
    <row r="660" spans="1:10" s="18" customFormat="1" ht="35.1" customHeight="1" x14ac:dyDescent="0.3">
      <c r="A660" s="13" t="s">
        <v>2137</v>
      </c>
      <c r="B660" s="14">
        <v>44071</v>
      </c>
      <c r="C660" s="5" t="s">
        <v>680</v>
      </c>
      <c r="D660" s="15" t="s">
        <v>2747</v>
      </c>
      <c r="E660" s="6" t="s">
        <v>2</v>
      </c>
      <c r="F660" s="6">
        <v>21</v>
      </c>
      <c r="G660" s="7" t="s">
        <v>545</v>
      </c>
      <c r="H660" s="7" t="s">
        <v>659</v>
      </c>
      <c r="I660" s="16">
        <v>889</v>
      </c>
      <c r="J660" s="63">
        <f>Tabla1[[#This Row],[COSTO UNITARIO]]*Tabla1[[#This Row],[EXITENCIA ]]</f>
        <v>18669</v>
      </c>
    </row>
    <row r="661" spans="1:10" s="18" customFormat="1" ht="35.1" customHeight="1" x14ac:dyDescent="0.3">
      <c r="A661" s="13" t="s">
        <v>2133</v>
      </c>
      <c r="B661" s="14">
        <v>44663</v>
      </c>
      <c r="C661" s="5" t="s">
        <v>669</v>
      </c>
      <c r="D661" s="15" t="s">
        <v>670</v>
      </c>
      <c r="E661" s="6" t="s">
        <v>2</v>
      </c>
      <c r="F661" s="6">
        <v>2</v>
      </c>
      <c r="G661" s="7" t="s">
        <v>545</v>
      </c>
      <c r="H661" s="7" t="s">
        <v>659</v>
      </c>
      <c r="I661" s="16">
        <v>78</v>
      </c>
      <c r="J661" s="63">
        <f>Tabla1[[#This Row],[COSTO UNITARIO]]*Tabla1[[#This Row],[EXITENCIA ]]</f>
        <v>156</v>
      </c>
    </row>
    <row r="662" spans="1:10" s="18" customFormat="1" ht="35.1" customHeight="1" x14ac:dyDescent="0.3">
      <c r="A662" s="13"/>
      <c r="B662" s="14">
        <v>44071</v>
      </c>
      <c r="C662" s="5" t="s">
        <v>3181</v>
      </c>
      <c r="D662" s="15" t="s">
        <v>3182</v>
      </c>
      <c r="E662" s="6" t="s">
        <v>477</v>
      </c>
      <c r="F662" s="6">
        <v>5</v>
      </c>
      <c r="G662" s="7" t="s">
        <v>545</v>
      </c>
      <c r="H662" s="7" t="s">
        <v>659</v>
      </c>
      <c r="I662" s="16">
        <v>939</v>
      </c>
      <c r="J662" s="63">
        <f>Tabla1[[#This Row],[COSTO UNITARIO]]*Tabla1[[#This Row],[EXITENCIA ]]</f>
        <v>4695</v>
      </c>
    </row>
    <row r="663" spans="1:10" s="18" customFormat="1" ht="35.1" customHeight="1" x14ac:dyDescent="0.35">
      <c r="A663" s="13" t="s">
        <v>2043</v>
      </c>
      <c r="B663" s="14">
        <v>43334</v>
      </c>
      <c r="C663" s="59" t="s">
        <v>460</v>
      </c>
      <c r="D663" s="60" t="s">
        <v>2979</v>
      </c>
      <c r="E663" s="61" t="s">
        <v>5</v>
      </c>
      <c r="F663" s="61">
        <v>0</v>
      </c>
      <c r="G663" s="61" t="s">
        <v>542</v>
      </c>
      <c r="H663" s="61" t="s">
        <v>530</v>
      </c>
      <c r="I663" s="62">
        <v>7552</v>
      </c>
      <c r="J663" s="63">
        <f>Tabla1[[#This Row],[COSTO UNITARIO]]*Tabla1[[#This Row],[EXITENCIA ]]</f>
        <v>0</v>
      </c>
    </row>
    <row r="664" spans="1:10" s="18" customFormat="1" ht="35.1" customHeight="1" x14ac:dyDescent="0.3">
      <c r="A664" s="13"/>
      <c r="B664" s="14">
        <v>44991</v>
      </c>
      <c r="C664" s="5" t="s">
        <v>2918</v>
      </c>
      <c r="D664" s="15" t="s">
        <v>2702</v>
      </c>
      <c r="E664" s="6" t="s">
        <v>1842</v>
      </c>
      <c r="F664" s="6">
        <v>64</v>
      </c>
      <c r="G664" s="7" t="s">
        <v>2572</v>
      </c>
      <c r="H664" s="7" t="s">
        <v>2688</v>
      </c>
      <c r="I664" s="16">
        <v>1795.4880000000001</v>
      </c>
      <c r="J664" s="63">
        <f>Tabla1[[#This Row],[COSTO UNITARIO]]*Tabla1[[#This Row],[EXITENCIA ]]</f>
        <v>114911.232</v>
      </c>
    </row>
    <row r="665" spans="1:10" s="18" customFormat="1" ht="35.1" customHeight="1" x14ac:dyDescent="0.3">
      <c r="A665" s="13" t="s">
        <v>2325</v>
      </c>
      <c r="B665" s="14">
        <v>43509</v>
      </c>
      <c r="C665" s="5" t="s">
        <v>1159</v>
      </c>
      <c r="D665" s="15" t="s">
        <v>1160</v>
      </c>
      <c r="E665" s="6" t="s">
        <v>359</v>
      </c>
      <c r="F665" s="6">
        <v>1</v>
      </c>
      <c r="G665" s="7" t="s">
        <v>963</v>
      </c>
      <c r="H665" s="7" t="s">
        <v>1730</v>
      </c>
      <c r="I665" s="16" t="s">
        <v>1161</v>
      </c>
      <c r="J665" s="63">
        <f>Tabla1[[#This Row],[COSTO UNITARIO]]*Tabla1[[#This Row],[EXITENCIA ]]</f>
        <v>69.599999999999994</v>
      </c>
    </row>
    <row r="666" spans="1:10" s="18" customFormat="1" ht="35.1" customHeight="1" x14ac:dyDescent="0.3">
      <c r="A666" s="13" t="s">
        <v>2331</v>
      </c>
      <c r="B666" s="14">
        <v>40821</v>
      </c>
      <c r="C666" s="5" t="s">
        <v>1175</v>
      </c>
      <c r="D666" s="15" t="s">
        <v>1176</v>
      </c>
      <c r="E666" s="6" t="s">
        <v>359</v>
      </c>
      <c r="F666" s="6">
        <v>14</v>
      </c>
      <c r="G666" s="7" t="s">
        <v>963</v>
      </c>
      <c r="H666" s="7" t="s">
        <v>1463</v>
      </c>
      <c r="I666" s="16">
        <v>51</v>
      </c>
      <c r="J666" s="63">
        <f>Tabla1[[#This Row],[COSTO UNITARIO]]*Tabla1[[#This Row],[EXITENCIA ]]</f>
        <v>714</v>
      </c>
    </row>
    <row r="667" spans="1:10" s="18" customFormat="1" ht="35.1" customHeight="1" x14ac:dyDescent="0.3">
      <c r="A667" s="13" t="s">
        <v>2336</v>
      </c>
      <c r="B667" s="14">
        <v>42724</v>
      </c>
      <c r="C667" s="5" t="s">
        <v>1186</v>
      </c>
      <c r="D667" s="15" t="s">
        <v>1187</v>
      </c>
      <c r="E667" s="6" t="s">
        <v>359</v>
      </c>
      <c r="F667" s="6">
        <v>3</v>
      </c>
      <c r="G667" s="7" t="s">
        <v>963</v>
      </c>
      <c r="H667" s="7" t="s">
        <v>1463</v>
      </c>
      <c r="I667" s="16" t="s">
        <v>1188</v>
      </c>
      <c r="J667" s="63">
        <f>Tabla1[[#This Row],[COSTO UNITARIO]]*Tabla1[[#This Row],[EXITENCIA ]]</f>
        <v>498</v>
      </c>
    </row>
    <row r="668" spans="1:10" s="18" customFormat="1" ht="35.1" customHeight="1" x14ac:dyDescent="0.3">
      <c r="A668" s="13" t="s">
        <v>2338</v>
      </c>
      <c r="B668" s="14">
        <v>42235</v>
      </c>
      <c r="C668" s="5" t="s">
        <v>1191</v>
      </c>
      <c r="D668" s="15" t="s">
        <v>1192</v>
      </c>
      <c r="E668" s="6" t="s">
        <v>1193</v>
      </c>
      <c r="F668" s="6">
        <v>2</v>
      </c>
      <c r="G668" s="7" t="s">
        <v>963</v>
      </c>
      <c r="H668" s="7" t="s">
        <v>1468</v>
      </c>
      <c r="I668" s="16">
        <v>159</v>
      </c>
      <c r="J668" s="63">
        <f>Tabla1[[#This Row],[COSTO UNITARIO]]*Tabla1[[#This Row],[EXITENCIA ]]</f>
        <v>318</v>
      </c>
    </row>
    <row r="669" spans="1:10" s="18" customFormat="1" ht="35.1" customHeight="1" x14ac:dyDescent="0.35">
      <c r="A669" s="13" t="s">
        <v>1930</v>
      </c>
      <c r="B669" s="14">
        <v>43544</v>
      </c>
      <c r="C669" s="59" t="s">
        <v>379</v>
      </c>
      <c r="D669" s="60" t="s">
        <v>380</v>
      </c>
      <c r="E669" s="61" t="s">
        <v>5</v>
      </c>
      <c r="F669" s="61">
        <v>1</v>
      </c>
      <c r="G669" s="61" t="s">
        <v>542</v>
      </c>
      <c r="H669" s="61" t="s">
        <v>504</v>
      </c>
      <c r="I669" s="62">
        <v>1180</v>
      </c>
      <c r="J669" s="63">
        <f>Tabla1[[#This Row],[COSTO UNITARIO]]*Tabla1[[#This Row],[EXITENCIA ]]</f>
        <v>1180</v>
      </c>
    </row>
    <row r="670" spans="1:10" s="18" customFormat="1" ht="35.1" customHeight="1" x14ac:dyDescent="0.35">
      <c r="A670" s="13"/>
      <c r="B670" s="14">
        <v>44496</v>
      </c>
      <c r="C670" s="56" t="s">
        <v>3037</v>
      </c>
      <c r="D670" s="57" t="s">
        <v>3038</v>
      </c>
      <c r="E670" s="58" t="s">
        <v>477</v>
      </c>
      <c r="F670" s="58">
        <v>0</v>
      </c>
      <c r="G670" s="61" t="s">
        <v>542</v>
      </c>
      <c r="H670" s="61" t="s">
        <v>529</v>
      </c>
      <c r="I670" s="62">
        <v>250</v>
      </c>
      <c r="J670" s="63">
        <f>Tabla1[[#This Row],[COSTO UNITARIO]]*Tabla1[[#This Row],[EXITENCIA ]]</f>
        <v>0</v>
      </c>
    </row>
    <row r="671" spans="1:10" s="18" customFormat="1" ht="35.1" customHeight="1" x14ac:dyDescent="0.3">
      <c r="A671" s="13" t="s">
        <v>2476</v>
      </c>
      <c r="B671" s="14">
        <v>42717</v>
      </c>
      <c r="C671" s="5" t="s">
        <v>1518</v>
      </c>
      <c r="D671" s="15" t="s">
        <v>1519</v>
      </c>
      <c r="E671" s="6" t="s">
        <v>359</v>
      </c>
      <c r="F671" s="6">
        <v>0</v>
      </c>
      <c r="G671" s="7" t="s">
        <v>963</v>
      </c>
      <c r="H671" s="7" t="s">
        <v>1493</v>
      </c>
      <c r="I671" s="16" t="s">
        <v>1520</v>
      </c>
      <c r="J671" s="63">
        <f>Tabla1[[#This Row],[COSTO UNITARIO]]*Tabla1[[#This Row],[EXITENCIA ]]</f>
        <v>0</v>
      </c>
    </row>
    <row r="672" spans="1:10" s="18" customFormat="1" ht="35.1" customHeight="1" x14ac:dyDescent="0.35">
      <c r="A672" s="13"/>
      <c r="B672" s="14">
        <v>44909</v>
      </c>
      <c r="C672" s="59" t="s">
        <v>3284</v>
      </c>
      <c r="D672" s="60" t="s">
        <v>3240</v>
      </c>
      <c r="E672" s="61" t="s">
        <v>477</v>
      </c>
      <c r="F672" s="61">
        <v>0</v>
      </c>
      <c r="G672" s="61" t="s">
        <v>542</v>
      </c>
      <c r="H672" s="61" t="s">
        <v>536</v>
      </c>
      <c r="I672" s="65">
        <v>472</v>
      </c>
      <c r="J672" s="63">
        <f>Tabla1[[#This Row],[COSTO UNITARIO]]*Tabla1[[#This Row],[EXITENCIA ]]</f>
        <v>0</v>
      </c>
    </row>
    <row r="673" spans="1:10" s="18" customFormat="1" ht="35.1" customHeight="1" x14ac:dyDescent="0.35">
      <c r="A673" s="13"/>
      <c r="B673" s="14">
        <v>44711</v>
      </c>
      <c r="C673" s="59" t="s">
        <v>3239</v>
      </c>
      <c r="D673" s="60" t="s">
        <v>3240</v>
      </c>
      <c r="E673" s="61" t="s">
        <v>477</v>
      </c>
      <c r="F673" s="61">
        <v>0</v>
      </c>
      <c r="G673" s="61" t="s">
        <v>542</v>
      </c>
      <c r="H673" s="61" t="s">
        <v>3041</v>
      </c>
      <c r="I673" s="65">
        <v>472</v>
      </c>
      <c r="J673" s="63">
        <f>Tabla1[[#This Row],[COSTO UNITARIO]]*Tabla1[[#This Row],[EXITENCIA ]]</f>
        <v>0</v>
      </c>
    </row>
    <row r="674" spans="1:10" s="18" customFormat="1" ht="35.1" customHeight="1" x14ac:dyDescent="0.3">
      <c r="A674" s="13" t="s">
        <v>2446</v>
      </c>
      <c r="B674" s="14">
        <v>40821</v>
      </c>
      <c r="C674" s="5" t="s">
        <v>1454</v>
      </c>
      <c r="D674" s="15" t="s">
        <v>1455</v>
      </c>
      <c r="E674" s="6" t="s">
        <v>359</v>
      </c>
      <c r="F674" s="6">
        <v>2</v>
      </c>
      <c r="G674" s="7" t="s">
        <v>963</v>
      </c>
      <c r="H674" s="7" t="s">
        <v>1453</v>
      </c>
      <c r="I674" s="16">
        <v>2150</v>
      </c>
      <c r="J674" s="63">
        <f>Tabla1[[#This Row],[COSTO UNITARIO]]*Tabla1[[#This Row],[EXITENCIA ]]</f>
        <v>4300</v>
      </c>
    </row>
    <row r="675" spans="1:10" s="18" customFormat="1" ht="35.1" customHeight="1" x14ac:dyDescent="0.3">
      <c r="A675" s="13" t="s">
        <v>2445</v>
      </c>
      <c r="B675" s="14">
        <v>40821</v>
      </c>
      <c r="C675" s="5" t="s">
        <v>1451</v>
      </c>
      <c r="D675" s="15" t="s">
        <v>1452</v>
      </c>
      <c r="E675" s="6" t="s">
        <v>359</v>
      </c>
      <c r="F675" s="6">
        <v>0</v>
      </c>
      <c r="G675" s="7" t="s">
        <v>963</v>
      </c>
      <c r="H675" s="7" t="s">
        <v>1453</v>
      </c>
      <c r="I675" s="16">
        <v>2253</v>
      </c>
      <c r="J675" s="63">
        <f>Tabla1[[#This Row],[COSTO UNITARIO]]*Tabla1[[#This Row],[EXITENCIA ]]</f>
        <v>0</v>
      </c>
    </row>
    <row r="676" spans="1:10" s="18" customFormat="1" ht="35.1" customHeight="1" x14ac:dyDescent="0.3">
      <c r="A676" s="13"/>
      <c r="B676" s="14">
        <v>44663</v>
      </c>
      <c r="C676" s="5" t="s">
        <v>915</v>
      </c>
      <c r="D676" s="15" t="s">
        <v>2848</v>
      </c>
      <c r="E676" s="6" t="s">
        <v>2</v>
      </c>
      <c r="F676" s="6">
        <v>1832</v>
      </c>
      <c r="G676" s="7" t="s">
        <v>545</v>
      </c>
      <c r="H676" s="7" t="s">
        <v>917</v>
      </c>
      <c r="I676" s="16">
        <v>3</v>
      </c>
      <c r="J676" s="63">
        <f>Tabla1[[#This Row],[COSTO UNITARIO]]*Tabla1[[#This Row],[EXITENCIA ]]</f>
        <v>5496</v>
      </c>
    </row>
    <row r="677" spans="1:10" s="18" customFormat="1" ht="35.1" customHeight="1" x14ac:dyDescent="0.3">
      <c r="A677" s="13" t="s">
        <v>2150</v>
      </c>
      <c r="B677" s="14">
        <v>44181</v>
      </c>
      <c r="C677" s="5" t="s">
        <v>713</v>
      </c>
      <c r="D677" s="15" t="s">
        <v>714</v>
      </c>
      <c r="E677" s="6" t="s">
        <v>2</v>
      </c>
      <c r="F677" s="6">
        <v>99</v>
      </c>
      <c r="G677" s="7" t="s">
        <v>545</v>
      </c>
      <c r="H677" s="7" t="s">
        <v>880</v>
      </c>
      <c r="I677" s="16">
        <v>2</v>
      </c>
      <c r="J677" s="63">
        <f>Tabla1[[#This Row],[COSTO UNITARIO]]*Tabla1[[#This Row],[EXITENCIA ]]</f>
        <v>198</v>
      </c>
    </row>
    <row r="678" spans="1:10" s="18" customFormat="1" ht="35.1" customHeight="1" x14ac:dyDescent="0.3">
      <c r="A678" s="13" t="s">
        <v>2148</v>
      </c>
      <c r="B678" s="14">
        <v>44181</v>
      </c>
      <c r="C678" s="5" t="s">
        <v>707</v>
      </c>
      <c r="D678" s="15" t="s">
        <v>2746</v>
      </c>
      <c r="E678" s="6" t="s">
        <v>2</v>
      </c>
      <c r="F678" s="6">
        <v>2040</v>
      </c>
      <c r="G678" s="7" t="s">
        <v>545</v>
      </c>
      <c r="H678" s="7" t="s">
        <v>871</v>
      </c>
      <c r="I678" s="16">
        <v>3</v>
      </c>
      <c r="J678" s="63">
        <f>Tabla1[[#This Row],[COSTO UNITARIO]]*Tabla1[[#This Row],[EXITENCIA ]]</f>
        <v>6120</v>
      </c>
    </row>
    <row r="679" spans="1:10" s="18" customFormat="1" ht="35.1" customHeight="1" x14ac:dyDescent="0.3">
      <c r="A679" s="13" t="s">
        <v>2229</v>
      </c>
      <c r="B679" s="14">
        <v>44854</v>
      </c>
      <c r="C679" s="5" t="s">
        <v>2847</v>
      </c>
      <c r="D679" s="15" t="s">
        <v>2846</v>
      </c>
      <c r="E679" s="6" t="s">
        <v>2</v>
      </c>
      <c r="F679" s="6">
        <v>3490</v>
      </c>
      <c r="G679" s="7" t="s">
        <v>545</v>
      </c>
      <c r="H679" s="7" t="s">
        <v>917</v>
      </c>
      <c r="I679" s="16">
        <v>4.5999999999999996</v>
      </c>
      <c r="J679" s="63">
        <f>Tabla1[[#This Row],[COSTO UNITARIO]]*Tabla1[[#This Row],[EXITENCIA ]]</f>
        <v>16053.999999999998</v>
      </c>
    </row>
    <row r="680" spans="1:10" s="18" customFormat="1" ht="35.1" customHeight="1" x14ac:dyDescent="0.3">
      <c r="A680" s="13" t="s">
        <v>2127</v>
      </c>
      <c r="B680" s="14">
        <v>44882</v>
      </c>
      <c r="C680" s="48" t="s">
        <v>655</v>
      </c>
      <c r="D680" s="15" t="s">
        <v>656</v>
      </c>
      <c r="E680" s="6" t="s">
        <v>2</v>
      </c>
      <c r="F680" s="6">
        <v>2339</v>
      </c>
      <c r="G680" s="7" t="s">
        <v>545</v>
      </c>
      <c r="H680" s="7" t="s">
        <v>871</v>
      </c>
      <c r="I680" s="16">
        <v>40</v>
      </c>
      <c r="J680" s="63">
        <f>Tabla1[[#This Row],[COSTO UNITARIO]]*Tabla1[[#This Row],[EXITENCIA ]]</f>
        <v>93560</v>
      </c>
    </row>
    <row r="681" spans="1:10" s="18" customFormat="1" ht="35.1" customHeight="1" x14ac:dyDescent="0.3">
      <c r="A681" s="13" t="s">
        <v>2126</v>
      </c>
      <c r="B681" s="14">
        <v>44181</v>
      </c>
      <c r="C681" s="5" t="s">
        <v>652</v>
      </c>
      <c r="D681" s="15" t="s">
        <v>653</v>
      </c>
      <c r="E681" s="6" t="s">
        <v>2</v>
      </c>
      <c r="F681" s="6">
        <v>492</v>
      </c>
      <c r="G681" s="7" t="s">
        <v>545</v>
      </c>
      <c r="H681" s="7" t="s">
        <v>871</v>
      </c>
      <c r="I681" s="16" t="s">
        <v>654</v>
      </c>
      <c r="J681" s="63">
        <f>Tabla1[[#This Row],[COSTO UNITARIO]]*Tabla1[[#This Row],[EXITENCIA ]]</f>
        <v>2460</v>
      </c>
    </row>
    <row r="682" spans="1:10" s="18" customFormat="1" ht="35.1" customHeight="1" x14ac:dyDescent="0.3">
      <c r="A682" s="13" t="s">
        <v>2324</v>
      </c>
      <c r="B682" s="14">
        <v>43509</v>
      </c>
      <c r="C682" s="5" t="s">
        <v>1156</v>
      </c>
      <c r="D682" s="15" t="s">
        <v>2713</v>
      </c>
      <c r="E682" s="6" t="s">
        <v>3</v>
      </c>
      <c r="F682" s="6">
        <v>0</v>
      </c>
      <c r="G682" s="7" t="s">
        <v>963</v>
      </c>
      <c r="H682" s="7" t="s">
        <v>1730</v>
      </c>
      <c r="I682" s="16" t="s">
        <v>1158</v>
      </c>
      <c r="J682" s="63">
        <f>Tabla1[[#This Row],[COSTO UNITARIO]]*Tabla1[[#This Row],[EXITENCIA ]]</f>
        <v>0</v>
      </c>
    </row>
    <row r="683" spans="1:10" s="18" customFormat="1" ht="35.1" customHeight="1" x14ac:dyDescent="0.3">
      <c r="A683" s="13"/>
      <c r="B683" s="14">
        <v>44546</v>
      </c>
      <c r="C683" s="5" t="s">
        <v>1016</v>
      </c>
      <c r="D683" s="15" t="s">
        <v>3096</v>
      </c>
      <c r="E683" s="6" t="s">
        <v>3</v>
      </c>
      <c r="F683" s="6">
        <v>0</v>
      </c>
      <c r="G683" s="7" t="s">
        <v>963</v>
      </c>
      <c r="H683" s="7" t="s">
        <v>1730</v>
      </c>
      <c r="I683" s="16">
        <v>280</v>
      </c>
      <c r="J683" s="63">
        <f>Tabla1[[#This Row],[COSTO UNITARIO]]*Tabla1[[#This Row],[EXITENCIA ]]</f>
        <v>0</v>
      </c>
    </row>
    <row r="684" spans="1:10" s="18" customFormat="1" ht="35.1" customHeight="1" x14ac:dyDescent="0.35">
      <c r="A684" s="13" t="s">
        <v>1881</v>
      </c>
      <c r="B684" s="14">
        <v>42027</v>
      </c>
      <c r="C684" s="59" t="s">
        <v>30</v>
      </c>
      <c r="D684" s="60" t="s">
        <v>192</v>
      </c>
      <c r="E684" s="61" t="s">
        <v>5</v>
      </c>
      <c r="F684" s="61">
        <v>0</v>
      </c>
      <c r="G684" s="61" t="s">
        <v>542</v>
      </c>
      <c r="H684" s="61" t="s">
        <v>491</v>
      </c>
      <c r="I684" s="62">
        <v>3481</v>
      </c>
      <c r="J684" s="63">
        <f>Tabla1[[#This Row],[COSTO UNITARIO]]*Tabla1[[#This Row],[EXITENCIA ]]</f>
        <v>0</v>
      </c>
    </row>
    <row r="685" spans="1:10" s="18" customFormat="1" ht="35.1" customHeight="1" x14ac:dyDescent="0.35">
      <c r="A685" s="13" t="s">
        <v>1882</v>
      </c>
      <c r="B685" s="14">
        <v>43427</v>
      </c>
      <c r="C685" s="59" t="s">
        <v>31</v>
      </c>
      <c r="D685" s="60" t="s">
        <v>190</v>
      </c>
      <c r="E685" s="61" t="s">
        <v>5</v>
      </c>
      <c r="F685" s="61">
        <v>0</v>
      </c>
      <c r="G685" s="61" t="s">
        <v>542</v>
      </c>
      <c r="H685" s="61" t="s">
        <v>491</v>
      </c>
      <c r="I685" s="62">
        <v>4956</v>
      </c>
      <c r="J685" s="63">
        <f>Tabla1[[#This Row],[COSTO UNITARIO]]*Tabla1[[#This Row],[EXITENCIA ]]</f>
        <v>0</v>
      </c>
    </row>
    <row r="686" spans="1:10" s="18" customFormat="1" ht="35.1" customHeight="1" x14ac:dyDescent="0.35">
      <c r="A686" s="13" t="s">
        <v>1880</v>
      </c>
      <c r="B686" s="14">
        <v>41836</v>
      </c>
      <c r="C686" s="59" t="s">
        <v>29</v>
      </c>
      <c r="D686" s="60" t="s">
        <v>191</v>
      </c>
      <c r="E686" s="61" t="s">
        <v>5</v>
      </c>
      <c r="F686" s="61">
        <v>0</v>
      </c>
      <c r="G686" s="61" t="s">
        <v>542</v>
      </c>
      <c r="H686" s="61" t="s">
        <v>491</v>
      </c>
      <c r="I686" s="62">
        <v>1746</v>
      </c>
      <c r="J686" s="63">
        <f>Tabla1[[#This Row],[COSTO UNITARIO]]*Tabla1[[#This Row],[EXITENCIA ]]</f>
        <v>0</v>
      </c>
    </row>
    <row r="687" spans="1:10" s="18" customFormat="1" ht="35.1" customHeight="1" x14ac:dyDescent="0.35">
      <c r="A687" s="20"/>
      <c r="B687" s="14">
        <v>44497</v>
      </c>
      <c r="C687" s="61" t="s">
        <v>3075</v>
      </c>
      <c r="D687" s="73" t="s">
        <v>3076</v>
      </c>
      <c r="E687" s="74" t="s">
        <v>477</v>
      </c>
      <c r="F687" s="74">
        <v>0</v>
      </c>
      <c r="G687" s="74" t="s">
        <v>542</v>
      </c>
      <c r="H687" s="74" t="s">
        <v>491</v>
      </c>
      <c r="I687" s="62">
        <v>6800</v>
      </c>
      <c r="J687" s="63">
        <f>Tabla1[[#This Row],[COSTO UNITARIO]]*Tabla1[[#This Row],[EXITENCIA ]]</f>
        <v>0</v>
      </c>
    </row>
    <row r="688" spans="1:10" s="18" customFormat="1" ht="35.1" customHeight="1" x14ac:dyDescent="0.35">
      <c r="A688" s="13" t="s">
        <v>2059</v>
      </c>
      <c r="B688" s="14">
        <v>42961</v>
      </c>
      <c r="C688" s="59" t="s">
        <v>145</v>
      </c>
      <c r="D688" s="60" t="s">
        <v>343</v>
      </c>
      <c r="E688" s="61" t="s">
        <v>5</v>
      </c>
      <c r="F688" s="61">
        <v>0</v>
      </c>
      <c r="G688" s="61" t="s">
        <v>542</v>
      </c>
      <c r="H688" s="61" t="s">
        <v>536</v>
      </c>
      <c r="I688" s="62">
        <v>2138</v>
      </c>
      <c r="J688" s="63">
        <f>Tabla1[[#This Row],[COSTO UNITARIO]]*Tabla1[[#This Row],[EXITENCIA ]]</f>
        <v>0</v>
      </c>
    </row>
    <row r="689" spans="1:10" s="18" customFormat="1" ht="35.1" customHeight="1" x14ac:dyDescent="0.35">
      <c r="A689" s="13" t="s">
        <v>2060</v>
      </c>
      <c r="B689" s="14">
        <v>42167</v>
      </c>
      <c r="C689" s="59" t="s">
        <v>2980</v>
      </c>
      <c r="D689" s="60" t="s">
        <v>295</v>
      </c>
      <c r="E689" s="61" t="s">
        <v>5</v>
      </c>
      <c r="F689" s="61">
        <v>1</v>
      </c>
      <c r="G689" s="61" t="s">
        <v>542</v>
      </c>
      <c r="H689" s="61" t="s">
        <v>536</v>
      </c>
      <c r="I689" s="62">
        <v>2138</v>
      </c>
      <c r="J689" s="63">
        <f>Tabla1[[#This Row],[COSTO UNITARIO]]*Tabla1[[#This Row],[EXITENCIA ]]</f>
        <v>2138</v>
      </c>
    </row>
    <row r="690" spans="1:10" s="18" customFormat="1" ht="35.1" customHeight="1" x14ac:dyDescent="0.35">
      <c r="A690" s="13"/>
      <c r="B690" s="14">
        <v>44496</v>
      </c>
      <c r="C690" s="56" t="s">
        <v>3053</v>
      </c>
      <c r="D690" s="57" t="s">
        <v>3054</v>
      </c>
      <c r="E690" s="61" t="s">
        <v>477</v>
      </c>
      <c r="F690" s="61">
        <v>1</v>
      </c>
      <c r="G690" s="61" t="s">
        <v>542</v>
      </c>
      <c r="H690" s="61" t="s">
        <v>488</v>
      </c>
      <c r="I690" s="76">
        <v>3800</v>
      </c>
      <c r="J690" s="63">
        <f>Tabla1[[#This Row],[COSTO UNITARIO]]*Tabla1[[#This Row],[EXITENCIA ]]</f>
        <v>3800</v>
      </c>
    </row>
    <row r="691" spans="1:10" s="18" customFormat="1" ht="35.1" customHeight="1" x14ac:dyDescent="0.35">
      <c r="A691" s="13"/>
      <c r="B691" s="14">
        <v>44496</v>
      </c>
      <c r="C691" s="56" t="s">
        <v>3051</v>
      </c>
      <c r="D691" s="57" t="s">
        <v>3052</v>
      </c>
      <c r="E691" s="61" t="s">
        <v>477</v>
      </c>
      <c r="F691" s="61">
        <v>1</v>
      </c>
      <c r="G691" s="61" t="s">
        <v>542</v>
      </c>
      <c r="H691" s="61" t="s">
        <v>488</v>
      </c>
      <c r="I691" s="76">
        <v>3800</v>
      </c>
      <c r="J691" s="63">
        <f>Tabla1[[#This Row],[COSTO UNITARIO]]*Tabla1[[#This Row],[EXITENCIA ]]</f>
        <v>3800</v>
      </c>
    </row>
    <row r="692" spans="1:10" s="18" customFormat="1" ht="35.1" customHeight="1" x14ac:dyDescent="0.35">
      <c r="A692" s="13"/>
      <c r="B692" s="14">
        <v>44496</v>
      </c>
      <c r="C692" s="56" t="s">
        <v>28</v>
      </c>
      <c r="D692" s="57" t="s">
        <v>3042</v>
      </c>
      <c r="E692" s="58" t="s">
        <v>477</v>
      </c>
      <c r="F692" s="58">
        <v>0</v>
      </c>
      <c r="G692" s="61" t="s">
        <v>542</v>
      </c>
      <c r="H692" s="61" t="s">
        <v>491</v>
      </c>
      <c r="I692" s="62">
        <v>3156</v>
      </c>
      <c r="J692" s="63">
        <f>Tabla1[[#This Row],[COSTO UNITARIO]]*Tabla1[[#This Row],[EXITENCIA ]]</f>
        <v>0</v>
      </c>
    </row>
    <row r="693" spans="1:10" s="18" customFormat="1" ht="35.1" customHeight="1" x14ac:dyDescent="0.35">
      <c r="A693" s="13" t="s">
        <v>1877</v>
      </c>
      <c r="B693" s="14">
        <v>42121</v>
      </c>
      <c r="C693" s="59" t="s">
        <v>26</v>
      </c>
      <c r="D693" s="60" t="s">
        <v>389</v>
      </c>
      <c r="E693" s="61" t="s">
        <v>5</v>
      </c>
      <c r="F693" s="61">
        <v>1</v>
      </c>
      <c r="G693" s="61" t="s">
        <v>542</v>
      </c>
      <c r="H693" s="61" t="s">
        <v>491</v>
      </c>
      <c r="I693" s="62">
        <v>5265</v>
      </c>
      <c r="J693" s="63">
        <f>Tabla1[[#This Row],[COSTO UNITARIO]]*Tabla1[[#This Row],[EXITENCIA ]]</f>
        <v>5265</v>
      </c>
    </row>
    <row r="694" spans="1:10" s="18" customFormat="1" ht="35.1" customHeight="1" x14ac:dyDescent="0.3">
      <c r="A694" s="13"/>
      <c r="B694" s="14">
        <v>45104</v>
      </c>
      <c r="C694" s="5" t="s">
        <v>2670</v>
      </c>
      <c r="D694" s="15" t="s">
        <v>3368</v>
      </c>
      <c r="E694" s="6" t="s">
        <v>477</v>
      </c>
      <c r="F694" s="6">
        <v>33</v>
      </c>
      <c r="G694" s="7" t="s">
        <v>2572</v>
      </c>
      <c r="H694" s="7" t="s">
        <v>1713</v>
      </c>
      <c r="I694" s="16">
        <v>188</v>
      </c>
      <c r="J694" s="63">
        <f>Tabla1[[#This Row],[COSTO UNITARIO]]*Tabla1[[#This Row],[EXITENCIA ]]</f>
        <v>6204</v>
      </c>
    </row>
    <row r="695" spans="1:10" s="18" customFormat="1" ht="35.1" customHeight="1" x14ac:dyDescent="0.35">
      <c r="A695" s="13" t="s">
        <v>2027</v>
      </c>
      <c r="B695" s="14">
        <v>43559</v>
      </c>
      <c r="C695" s="59" t="s">
        <v>357</v>
      </c>
      <c r="D695" s="60" t="s">
        <v>356</v>
      </c>
      <c r="E695" s="61" t="s">
        <v>5</v>
      </c>
      <c r="F695" s="61">
        <v>1</v>
      </c>
      <c r="G695" s="61" t="s">
        <v>542</v>
      </c>
      <c r="H695" s="61" t="s">
        <v>528</v>
      </c>
      <c r="I695" s="72">
        <v>1999</v>
      </c>
      <c r="J695" s="63">
        <f>Tabla1[[#This Row],[COSTO UNITARIO]]*Tabla1[[#This Row],[EXITENCIA ]]</f>
        <v>1999</v>
      </c>
    </row>
    <row r="696" spans="1:10" s="18" customFormat="1" ht="35.1" customHeight="1" x14ac:dyDescent="0.35">
      <c r="A696" s="13" t="s">
        <v>2035</v>
      </c>
      <c r="B696" s="14">
        <v>43433</v>
      </c>
      <c r="C696" s="59" t="s">
        <v>162</v>
      </c>
      <c r="D696" s="60" t="s">
        <v>310</v>
      </c>
      <c r="E696" s="61" t="s">
        <v>5</v>
      </c>
      <c r="F696" s="61">
        <v>1</v>
      </c>
      <c r="G696" s="61" t="s">
        <v>542</v>
      </c>
      <c r="H696" s="61" t="s">
        <v>529</v>
      </c>
      <c r="I696" s="62">
        <v>4484</v>
      </c>
      <c r="J696" s="63">
        <f>Tabla1[[#This Row],[COSTO UNITARIO]]*Tabla1[[#This Row],[EXITENCIA ]]</f>
        <v>4484</v>
      </c>
    </row>
    <row r="697" spans="1:10" s="18" customFormat="1" ht="35.1" customHeight="1" x14ac:dyDescent="0.3">
      <c r="A697" s="13"/>
      <c r="B697" s="14">
        <v>44231</v>
      </c>
      <c r="C697" s="8" t="s">
        <v>2820</v>
      </c>
      <c r="D697" s="23" t="s">
        <v>2821</v>
      </c>
      <c r="E697" s="17" t="s">
        <v>477</v>
      </c>
      <c r="F697" s="17">
        <v>0</v>
      </c>
      <c r="G697" s="17" t="s">
        <v>963</v>
      </c>
      <c r="H697" s="17" t="s">
        <v>1834</v>
      </c>
      <c r="I697" s="16">
        <v>300</v>
      </c>
      <c r="J697" s="63">
        <f>Tabla1[[#This Row],[COSTO UNITARIO]]*Tabla1[[#This Row],[EXITENCIA ]]</f>
        <v>0</v>
      </c>
    </row>
    <row r="698" spans="1:10" s="18" customFormat="1" ht="35.1" customHeight="1" x14ac:dyDescent="0.35">
      <c r="A698" s="13" t="s">
        <v>2040</v>
      </c>
      <c r="B698" s="14">
        <v>43433</v>
      </c>
      <c r="C698" s="59" t="s">
        <v>459</v>
      </c>
      <c r="D698" s="60" t="s">
        <v>458</v>
      </c>
      <c r="E698" s="61" t="s">
        <v>5</v>
      </c>
      <c r="F698" s="61">
        <v>2</v>
      </c>
      <c r="G698" s="61" t="s">
        <v>542</v>
      </c>
      <c r="H698" s="61" t="s">
        <v>529</v>
      </c>
      <c r="I698" s="72">
        <v>435</v>
      </c>
      <c r="J698" s="63">
        <f>Tabla1[[#This Row],[COSTO UNITARIO]]*Tabla1[[#This Row],[EXITENCIA ]]</f>
        <v>870</v>
      </c>
    </row>
    <row r="699" spans="1:10" s="18" customFormat="1" ht="35.1" customHeight="1" x14ac:dyDescent="0.3">
      <c r="A699" s="13" t="s">
        <v>2319</v>
      </c>
      <c r="B699" s="14">
        <v>40822</v>
      </c>
      <c r="C699" s="5" t="s">
        <v>1144</v>
      </c>
      <c r="D699" s="15" t="s">
        <v>1145</v>
      </c>
      <c r="E699" s="6" t="s">
        <v>359</v>
      </c>
      <c r="F699" s="6">
        <v>0</v>
      </c>
      <c r="G699" s="7" t="s">
        <v>963</v>
      </c>
      <c r="H699" s="7" t="s">
        <v>1146</v>
      </c>
      <c r="I699" s="16">
        <v>200</v>
      </c>
      <c r="J699" s="63">
        <f>Tabla1[[#This Row],[COSTO UNITARIO]]*Tabla1[[#This Row],[EXITENCIA ]]</f>
        <v>0</v>
      </c>
    </row>
    <row r="700" spans="1:10" s="18" customFormat="1" ht="35.1" customHeight="1" x14ac:dyDescent="0.3">
      <c r="A700" s="13" t="s">
        <v>2149</v>
      </c>
      <c r="B700" s="14">
        <v>44663</v>
      </c>
      <c r="C700" s="5" t="s">
        <v>710</v>
      </c>
      <c r="D700" s="15" t="s">
        <v>711</v>
      </c>
      <c r="E700" s="6" t="s">
        <v>2</v>
      </c>
      <c r="F700" s="6">
        <v>0</v>
      </c>
      <c r="G700" s="7" t="s">
        <v>545</v>
      </c>
      <c r="H700" s="7" t="s">
        <v>824</v>
      </c>
      <c r="I700" s="16">
        <v>170</v>
      </c>
      <c r="J700" s="63">
        <f>Tabla1[[#This Row],[COSTO UNITARIO]]*Tabla1[[#This Row],[EXITENCIA ]]</f>
        <v>0</v>
      </c>
    </row>
    <row r="701" spans="1:10" s="18" customFormat="1" ht="35.1" customHeight="1" x14ac:dyDescent="0.3">
      <c r="A701" s="13" t="s">
        <v>1795</v>
      </c>
      <c r="B701" s="14">
        <v>43342</v>
      </c>
      <c r="C701" s="5" t="s">
        <v>3152</v>
      </c>
      <c r="D701" s="15" t="s">
        <v>3153</v>
      </c>
      <c r="E701" s="6" t="s">
        <v>359</v>
      </c>
      <c r="F701" s="6">
        <v>50</v>
      </c>
      <c r="G701" s="7" t="s">
        <v>545</v>
      </c>
      <c r="H701" s="7" t="s">
        <v>1795</v>
      </c>
      <c r="I701" s="16">
        <v>600</v>
      </c>
      <c r="J701" s="63">
        <f>Tabla1[[#This Row],[COSTO UNITARIO]]*Tabla1[[#This Row],[EXITENCIA ]]</f>
        <v>30000</v>
      </c>
    </row>
    <row r="702" spans="1:10" s="18" customFormat="1" ht="35.1" customHeight="1" x14ac:dyDescent="0.35">
      <c r="A702" s="13"/>
      <c r="B702" s="14">
        <v>43334</v>
      </c>
      <c r="C702" s="56" t="s">
        <v>2799</v>
      </c>
      <c r="D702" s="57" t="s">
        <v>2800</v>
      </c>
      <c r="E702" s="79" t="s">
        <v>5</v>
      </c>
      <c r="F702" s="79">
        <v>1</v>
      </c>
      <c r="G702" s="74" t="s">
        <v>542</v>
      </c>
      <c r="H702" s="74" t="s">
        <v>531</v>
      </c>
      <c r="I702" s="62">
        <v>12500</v>
      </c>
      <c r="J702" s="63">
        <f>Tabla1[[#This Row],[COSTO UNITARIO]]*Tabla1[[#This Row],[EXITENCIA ]]</f>
        <v>12500</v>
      </c>
    </row>
    <row r="703" spans="1:10" s="18" customFormat="1" ht="35.1" customHeight="1" x14ac:dyDescent="0.35">
      <c r="A703" s="13"/>
      <c r="B703" s="14">
        <v>43334</v>
      </c>
      <c r="C703" s="56" t="s">
        <v>2801</v>
      </c>
      <c r="D703" s="57" t="s">
        <v>2802</v>
      </c>
      <c r="E703" s="79" t="s">
        <v>5</v>
      </c>
      <c r="F703" s="79">
        <v>2</v>
      </c>
      <c r="G703" s="74" t="s">
        <v>542</v>
      </c>
      <c r="H703" s="74" t="s">
        <v>531</v>
      </c>
      <c r="I703" s="62">
        <v>11200</v>
      </c>
      <c r="J703" s="63">
        <f>Tabla1[[#This Row],[COSTO UNITARIO]]*Tabla1[[#This Row],[EXITENCIA ]]</f>
        <v>22400</v>
      </c>
    </row>
    <row r="704" spans="1:10" s="18" customFormat="1" ht="35.1" customHeight="1" x14ac:dyDescent="0.35">
      <c r="A704" s="13" t="s">
        <v>1958</v>
      </c>
      <c r="B704" s="14">
        <v>43020</v>
      </c>
      <c r="C704" s="59" t="s">
        <v>82</v>
      </c>
      <c r="D704" s="60" t="s">
        <v>237</v>
      </c>
      <c r="E704" s="61" t="s">
        <v>5</v>
      </c>
      <c r="F704" s="61">
        <v>1</v>
      </c>
      <c r="G704" s="61" t="s">
        <v>542</v>
      </c>
      <c r="H704" s="61" t="s">
        <v>513</v>
      </c>
      <c r="I704" s="62">
        <v>6000</v>
      </c>
      <c r="J704" s="63">
        <f>Tabla1[[#This Row],[COSTO UNITARIO]]*Tabla1[[#This Row],[EXITENCIA ]]</f>
        <v>6000</v>
      </c>
    </row>
    <row r="705" spans="1:10" s="18" customFormat="1" ht="35.1" customHeight="1" x14ac:dyDescent="0.35">
      <c r="A705" s="13"/>
      <c r="B705" s="14">
        <v>44453</v>
      </c>
      <c r="C705" s="71" t="s">
        <v>2977</v>
      </c>
      <c r="D705" s="60" t="s">
        <v>1754</v>
      </c>
      <c r="E705" s="61" t="s">
        <v>5</v>
      </c>
      <c r="F705" s="61">
        <v>0</v>
      </c>
      <c r="G705" s="61" t="s">
        <v>542</v>
      </c>
      <c r="H705" s="61" t="s">
        <v>1755</v>
      </c>
      <c r="I705" s="62">
        <v>800</v>
      </c>
      <c r="J705" s="63">
        <f>Tabla1[[#This Row],[COSTO UNITARIO]]*Tabla1[[#This Row],[EXITENCIA ]]</f>
        <v>0</v>
      </c>
    </row>
    <row r="706" spans="1:10" s="18" customFormat="1" ht="35.1" customHeight="1" x14ac:dyDescent="0.3">
      <c r="A706" s="13"/>
      <c r="B706" s="14">
        <v>44207</v>
      </c>
      <c r="C706" s="5" t="s">
        <v>3102</v>
      </c>
      <c r="D706" s="15" t="s">
        <v>3103</v>
      </c>
      <c r="E706" s="6" t="s">
        <v>3104</v>
      </c>
      <c r="F706" s="6">
        <v>0</v>
      </c>
      <c r="G706" s="7" t="s">
        <v>963</v>
      </c>
      <c r="H706" s="7" t="s">
        <v>423</v>
      </c>
      <c r="I706" s="16">
        <v>89200</v>
      </c>
      <c r="J706" s="63">
        <f>Tabla1[[#This Row],[COSTO UNITARIO]]*Tabla1[[#This Row],[EXITENCIA ]]</f>
        <v>0</v>
      </c>
    </row>
    <row r="707" spans="1:10" s="18" customFormat="1" ht="35.1" customHeight="1" x14ac:dyDescent="0.3">
      <c r="A707" s="13" t="s">
        <v>2320</v>
      </c>
      <c r="B707" s="14">
        <v>41552</v>
      </c>
      <c r="C707" s="5" t="s">
        <v>1147</v>
      </c>
      <c r="D707" s="15" t="s">
        <v>1148</v>
      </c>
      <c r="E707" s="6" t="s">
        <v>359</v>
      </c>
      <c r="F707" s="6">
        <v>5</v>
      </c>
      <c r="G707" s="7" t="s">
        <v>963</v>
      </c>
      <c r="H707" s="7" t="s">
        <v>2750</v>
      </c>
      <c r="I707" s="16">
        <v>531</v>
      </c>
      <c r="J707" s="63">
        <f>Tabla1[[#This Row],[COSTO UNITARIO]]*Tabla1[[#This Row],[EXITENCIA ]]</f>
        <v>2655</v>
      </c>
    </row>
    <row r="708" spans="1:10" s="18" customFormat="1" ht="35.1" customHeight="1" x14ac:dyDescent="0.35">
      <c r="A708" s="13" t="s">
        <v>1967</v>
      </c>
      <c r="B708" s="14">
        <v>42522</v>
      </c>
      <c r="C708" s="59" t="s">
        <v>92</v>
      </c>
      <c r="D708" s="60" t="s">
        <v>468</v>
      </c>
      <c r="E708" s="61" t="s">
        <v>11</v>
      </c>
      <c r="F708" s="61">
        <v>0</v>
      </c>
      <c r="G708" s="61" t="s">
        <v>542</v>
      </c>
      <c r="H708" s="61" t="s">
        <v>515</v>
      </c>
      <c r="I708" s="62">
        <v>2349.9899999999998</v>
      </c>
      <c r="J708" s="63">
        <f>Tabla1[[#This Row],[COSTO UNITARIO]]*Tabla1[[#This Row],[EXITENCIA ]]</f>
        <v>0</v>
      </c>
    </row>
    <row r="709" spans="1:10" s="18" customFormat="1" ht="35.1" customHeight="1" x14ac:dyDescent="0.3">
      <c r="A709" s="13" t="s">
        <v>2284</v>
      </c>
      <c r="B709" s="14">
        <v>41843</v>
      </c>
      <c r="C709" s="5" t="s">
        <v>1056</v>
      </c>
      <c r="D709" s="15" t="s">
        <v>1057</v>
      </c>
      <c r="E709" s="6" t="s">
        <v>359</v>
      </c>
      <c r="F709" s="6">
        <v>5</v>
      </c>
      <c r="G709" s="7" t="s">
        <v>963</v>
      </c>
      <c r="H709" s="7" t="s">
        <v>1042</v>
      </c>
      <c r="I709" s="16">
        <v>21</v>
      </c>
      <c r="J709" s="63">
        <f>Tabla1[[#This Row],[COSTO UNITARIO]]*Tabla1[[#This Row],[EXITENCIA ]]</f>
        <v>105</v>
      </c>
    </row>
    <row r="710" spans="1:10" s="18" customFormat="1" ht="35.1" customHeight="1" x14ac:dyDescent="0.35">
      <c r="A710" s="13" t="s">
        <v>1938</v>
      </c>
      <c r="B710" s="14">
        <v>42279</v>
      </c>
      <c r="C710" s="59" t="s">
        <v>70</v>
      </c>
      <c r="D710" s="60" t="s">
        <v>226</v>
      </c>
      <c r="E710" s="61" t="s">
        <v>5</v>
      </c>
      <c r="F710" s="61">
        <v>0</v>
      </c>
      <c r="G710" s="61" t="s">
        <v>542</v>
      </c>
      <c r="H710" s="61" t="s">
        <v>505</v>
      </c>
      <c r="I710" s="62">
        <v>2375.34</v>
      </c>
      <c r="J710" s="63">
        <f>Tabla1[[#This Row],[COSTO UNITARIO]]*Tabla1[[#This Row],[EXITENCIA ]]</f>
        <v>0</v>
      </c>
    </row>
    <row r="711" spans="1:10" s="18" customFormat="1" ht="35.1" customHeight="1" x14ac:dyDescent="0.35">
      <c r="A711" s="13" t="s">
        <v>2048</v>
      </c>
      <c r="B711" s="14">
        <v>42587</v>
      </c>
      <c r="C711" s="59" t="s">
        <v>156</v>
      </c>
      <c r="D711" s="60" t="s">
        <v>304</v>
      </c>
      <c r="E711" s="61" t="s">
        <v>5</v>
      </c>
      <c r="F711" s="61">
        <v>1</v>
      </c>
      <c r="G711" s="61" t="s">
        <v>542</v>
      </c>
      <c r="H711" s="61" t="s">
        <v>534</v>
      </c>
      <c r="I711" s="62">
        <v>685</v>
      </c>
      <c r="J711" s="63">
        <f>Tabla1[[#This Row],[COSTO UNITARIO]]*Tabla1[[#This Row],[EXITENCIA ]]</f>
        <v>685</v>
      </c>
    </row>
    <row r="712" spans="1:10" s="18" customFormat="1" ht="35.1" customHeight="1" x14ac:dyDescent="0.3">
      <c r="A712" s="13" t="s">
        <v>2282</v>
      </c>
      <c r="B712" s="14">
        <v>43199</v>
      </c>
      <c r="C712" s="5" t="s">
        <v>1051</v>
      </c>
      <c r="D712" s="15" t="s">
        <v>1052</v>
      </c>
      <c r="E712" s="6" t="s">
        <v>359</v>
      </c>
      <c r="F712" s="6">
        <v>0</v>
      </c>
      <c r="G712" s="7" t="s">
        <v>963</v>
      </c>
      <c r="H712" s="7" t="s">
        <v>1042</v>
      </c>
      <c r="I712" s="16" t="s">
        <v>561</v>
      </c>
      <c r="J712" s="63">
        <f>Tabla1[[#This Row],[COSTO UNITARIO]]*Tabla1[[#This Row],[EXITENCIA ]]</f>
        <v>0</v>
      </c>
    </row>
    <row r="713" spans="1:10" s="18" customFormat="1" ht="35.1" customHeight="1" x14ac:dyDescent="0.3">
      <c r="A713" s="13" t="s">
        <v>2283</v>
      </c>
      <c r="B713" s="14">
        <v>40190</v>
      </c>
      <c r="C713" s="5" t="s">
        <v>1053</v>
      </c>
      <c r="D713" s="15" t="s">
        <v>1054</v>
      </c>
      <c r="E713" s="6" t="s">
        <v>359</v>
      </c>
      <c r="F713" s="6">
        <v>2</v>
      </c>
      <c r="G713" s="7" t="s">
        <v>963</v>
      </c>
      <c r="H713" s="7" t="s">
        <v>1042</v>
      </c>
      <c r="I713" s="16">
        <v>6</v>
      </c>
      <c r="J713" s="63">
        <f>Tabla1[[#This Row],[COSTO UNITARIO]]*Tabla1[[#This Row],[EXITENCIA ]]</f>
        <v>12</v>
      </c>
    </row>
    <row r="714" spans="1:10" s="18" customFormat="1" ht="35.1" customHeight="1" x14ac:dyDescent="0.3">
      <c r="A714" s="13"/>
      <c r="B714" s="14">
        <v>44655</v>
      </c>
      <c r="C714" s="5" t="s">
        <v>3141</v>
      </c>
      <c r="D714" s="15" t="s">
        <v>3142</v>
      </c>
      <c r="E714" s="6" t="s">
        <v>477</v>
      </c>
      <c r="F714" s="6">
        <v>0</v>
      </c>
      <c r="G714" s="7" t="s">
        <v>963</v>
      </c>
      <c r="H714" s="7" t="s">
        <v>1060</v>
      </c>
      <c r="I714" s="16">
        <v>338.25</v>
      </c>
      <c r="J714" s="63">
        <f>Tabla1[[#This Row],[COSTO UNITARIO]]*Tabla1[[#This Row],[EXITENCIA ]]</f>
        <v>0</v>
      </c>
    </row>
    <row r="715" spans="1:10" s="18" customFormat="1" ht="35.1" customHeight="1" x14ac:dyDescent="0.3">
      <c r="A715" s="13" t="s">
        <v>2287</v>
      </c>
      <c r="B715" s="14">
        <v>44655</v>
      </c>
      <c r="C715" s="5" t="s">
        <v>1063</v>
      </c>
      <c r="D715" s="15" t="s">
        <v>1064</v>
      </c>
      <c r="E715" s="6" t="s">
        <v>359</v>
      </c>
      <c r="F715" s="6">
        <v>1</v>
      </c>
      <c r="G715" s="7" t="s">
        <v>963</v>
      </c>
      <c r="H715" s="7" t="s">
        <v>1060</v>
      </c>
      <c r="I715" s="16" t="s">
        <v>1065</v>
      </c>
      <c r="J715" s="63">
        <f>Tabla1[[#This Row],[COSTO UNITARIO]]*Tabla1[[#This Row],[EXITENCIA ]]</f>
        <v>645</v>
      </c>
    </row>
    <row r="716" spans="1:10" s="18" customFormat="1" ht="35.1" customHeight="1" x14ac:dyDescent="0.3">
      <c r="A716" s="13" t="s">
        <v>2288</v>
      </c>
      <c r="B716" s="14">
        <v>44323</v>
      </c>
      <c r="C716" s="5" t="s">
        <v>2857</v>
      </c>
      <c r="D716" s="15" t="s">
        <v>1067</v>
      </c>
      <c r="E716" s="6" t="s">
        <v>359</v>
      </c>
      <c r="F716" s="6">
        <v>0</v>
      </c>
      <c r="G716" s="7" t="s">
        <v>963</v>
      </c>
      <c r="H716" s="7" t="s">
        <v>2858</v>
      </c>
      <c r="I716" s="16" t="s">
        <v>1068</v>
      </c>
      <c r="J716" s="63">
        <f>Tabla1[[#This Row],[COSTO UNITARIO]]*Tabla1[[#This Row],[EXITENCIA ]]</f>
        <v>0</v>
      </c>
    </row>
    <row r="717" spans="1:10" s="18" customFormat="1" ht="35.1" customHeight="1" x14ac:dyDescent="0.35">
      <c r="A717" s="13"/>
      <c r="B717" s="14">
        <v>44572</v>
      </c>
      <c r="C717" s="59" t="s">
        <v>3113</v>
      </c>
      <c r="D717" s="60" t="s">
        <v>3114</v>
      </c>
      <c r="E717" s="61" t="s">
        <v>477</v>
      </c>
      <c r="F717" s="61">
        <v>0</v>
      </c>
      <c r="G717" s="61" t="s">
        <v>542</v>
      </c>
      <c r="H717" s="61" t="s">
        <v>3115</v>
      </c>
      <c r="I717" s="65">
        <v>177</v>
      </c>
      <c r="J717" s="63">
        <f>Tabla1[[#This Row],[COSTO UNITARIO]]*Tabla1[[#This Row],[EXITENCIA ]]</f>
        <v>0</v>
      </c>
    </row>
    <row r="718" spans="1:10" s="18" customFormat="1" ht="35.1" customHeight="1" x14ac:dyDescent="0.3">
      <c r="A718" s="13" t="s">
        <v>2366</v>
      </c>
      <c r="B718" s="14">
        <v>41911</v>
      </c>
      <c r="C718" s="5" t="s">
        <v>1256</v>
      </c>
      <c r="D718" s="15" t="s">
        <v>1257</v>
      </c>
      <c r="E718" s="6" t="s">
        <v>359</v>
      </c>
      <c r="F718" s="6">
        <v>3</v>
      </c>
      <c r="G718" s="7" t="s">
        <v>963</v>
      </c>
      <c r="H718" s="7" t="s">
        <v>1523</v>
      </c>
      <c r="I718" s="16">
        <v>13</v>
      </c>
      <c r="J718" s="63">
        <f>Tabla1[[#This Row],[COSTO UNITARIO]]*Tabla1[[#This Row],[EXITENCIA ]]</f>
        <v>39</v>
      </c>
    </row>
    <row r="719" spans="1:10" s="18" customFormat="1" ht="35.1" customHeight="1" x14ac:dyDescent="0.3">
      <c r="A719" s="13" t="s">
        <v>2458</v>
      </c>
      <c r="B719" s="14">
        <v>41745</v>
      </c>
      <c r="C719" s="5" t="s">
        <v>1480</v>
      </c>
      <c r="D719" s="15" t="s">
        <v>1481</v>
      </c>
      <c r="E719" s="6" t="s">
        <v>359</v>
      </c>
      <c r="F719" s="6">
        <v>92</v>
      </c>
      <c r="G719" s="7" t="s">
        <v>963</v>
      </c>
      <c r="H719" s="7" t="s">
        <v>2750</v>
      </c>
      <c r="I719" s="16">
        <v>10</v>
      </c>
      <c r="J719" s="63">
        <f>Tabla1[[#This Row],[COSTO UNITARIO]]*Tabla1[[#This Row],[EXITENCIA ]]</f>
        <v>920</v>
      </c>
    </row>
    <row r="720" spans="1:10" s="18" customFormat="1" ht="35.1" customHeight="1" x14ac:dyDescent="0.35">
      <c r="A720" s="13" t="s">
        <v>1971</v>
      </c>
      <c r="B720" s="14">
        <v>43467</v>
      </c>
      <c r="C720" s="59" t="s">
        <v>412</v>
      </c>
      <c r="D720" s="60" t="s">
        <v>416</v>
      </c>
      <c r="E720" s="61" t="s">
        <v>5</v>
      </c>
      <c r="F720" s="61">
        <v>1</v>
      </c>
      <c r="G720" s="61" t="s">
        <v>542</v>
      </c>
      <c r="H720" s="61" t="s">
        <v>515</v>
      </c>
      <c r="I720" s="62">
        <v>491</v>
      </c>
      <c r="J720" s="63">
        <f>Tabla1[[#This Row],[COSTO UNITARIO]]*Tabla1[[#This Row],[EXITENCIA ]]</f>
        <v>491</v>
      </c>
    </row>
    <row r="721" spans="1:10" s="18" customFormat="1" ht="35.1" customHeight="1" x14ac:dyDescent="0.3">
      <c r="A721" s="13" t="s">
        <v>2375</v>
      </c>
      <c r="B721" s="14">
        <v>43241</v>
      </c>
      <c r="C721" s="5" t="s">
        <v>1280</v>
      </c>
      <c r="D721" s="15" t="s">
        <v>1281</v>
      </c>
      <c r="E721" s="6" t="s">
        <v>359</v>
      </c>
      <c r="F721" s="6">
        <v>0</v>
      </c>
      <c r="G721" s="7" t="s">
        <v>963</v>
      </c>
      <c r="H721" s="7" t="s">
        <v>1534</v>
      </c>
      <c r="I721" s="16" t="s">
        <v>550</v>
      </c>
      <c r="J721" s="63">
        <f>Tabla1[[#This Row],[COSTO UNITARIO]]*Tabla1[[#This Row],[EXITENCIA ]]</f>
        <v>0</v>
      </c>
    </row>
    <row r="722" spans="1:10" s="18" customFormat="1" ht="35.1" customHeight="1" x14ac:dyDescent="0.3">
      <c r="A722" s="13" t="s">
        <v>2376</v>
      </c>
      <c r="B722" s="14">
        <v>43241</v>
      </c>
      <c r="C722" s="5" t="s">
        <v>1282</v>
      </c>
      <c r="D722" s="15" t="s">
        <v>1283</v>
      </c>
      <c r="E722" s="6" t="s">
        <v>359</v>
      </c>
      <c r="F722" s="6">
        <v>1</v>
      </c>
      <c r="G722" s="7" t="s">
        <v>963</v>
      </c>
      <c r="H722" s="7" t="s">
        <v>1534</v>
      </c>
      <c r="I722" s="16" t="s">
        <v>1284</v>
      </c>
      <c r="J722" s="63">
        <f>Tabla1[[#This Row],[COSTO UNITARIO]]*Tabla1[[#This Row],[EXITENCIA ]]</f>
        <v>96</v>
      </c>
    </row>
    <row r="723" spans="1:10" s="18" customFormat="1" ht="35.1" customHeight="1" x14ac:dyDescent="0.3">
      <c r="A723" s="13" t="s">
        <v>2348</v>
      </c>
      <c r="B723" s="14">
        <v>40815</v>
      </c>
      <c r="C723" s="5" t="s">
        <v>1216</v>
      </c>
      <c r="D723" s="15" t="s">
        <v>1217</v>
      </c>
      <c r="E723" s="6" t="s">
        <v>359</v>
      </c>
      <c r="F723" s="6">
        <v>4</v>
      </c>
      <c r="G723" s="7" t="s">
        <v>963</v>
      </c>
      <c r="H723" s="7" t="s">
        <v>2753</v>
      </c>
      <c r="I723" s="16">
        <v>54</v>
      </c>
      <c r="J723" s="63">
        <f>Tabla1[[#This Row],[COSTO UNITARIO]]*Tabla1[[#This Row],[EXITENCIA ]]</f>
        <v>216</v>
      </c>
    </row>
    <row r="724" spans="1:10" s="18" customFormat="1" ht="35.1" customHeight="1" x14ac:dyDescent="0.3">
      <c r="A724" s="13" t="s">
        <v>2365</v>
      </c>
      <c r="B724" s="14">
        <v>43411</v>
      </c>
      <c r="C724" s="5" t="s">
        <v>1254</v>
      </c>
      <c r="D724" s="15" t="s">
        <v>1255</v>
      </c>
      <c r="E724" s="6" t="s">
        <v>359</v>
      </c>
      <c r="F724" s="6">
        <v>1</v>
      </c>
      <c r="G724" s="7" t="s">
        <v>963</v>
      </c>
      <c r="H724" s="7" t="s">
        <v>1478</v>
      </c>
      <c r="I724" s="16" t="s">
        <v>566</v>
      </c>
      <c r="J724" s="63">
        <f>Tabla1[[#This Row],[COSTO UNITARIO]]*Tabla1[[#This Row],[EXITENCIA ]]</f>
        <v>12</v>
      </c>
    </row>
    <row r="725" spans="1:10" s="18" customFormat="1" ht="35.1" customHeight="1" x14ac:dyDescent="0.3">
      <c r="A725" s="13" t="s">
        <v>2364</v>
      </c>
      <c r="B725" s="14">
        <v>42145</v>
      </c>
      <c r="C725" s="5" t="s">
        <v>1252</v>
      </c>
      <c r="D725" s="15" t="s">
        <v>1253</v>
      </c>
      <c r="E725" s="6" t="s">
        <v>359</v>
      </c>
      <c r="F725" s="6">
        <v>0</v>
      </c>
      <c r="G725" s="7" t="s">
        <v>963</v>
      </c>
      <c r="H725" s="7" t="s">
        <v>1478</v>
      </c>
      <c r="I725" s="16">
        <v>29</v>
      </c>
      <c r="J725" s="63">
        <f>Tabla1[[#This Row],[COSTO UNITARIO]]*Tabla1[[#This Row],[EXITENCIA ]]</f>
        <v>0</v>
      </c>
    </row>
    <row r="726" spans="1:10" s="18" customFormat="1" ht="35.1" customHeight="1" x14ac:dyDescent="0.3">
      <c r="A726" s="13" t="s">
        <v>2351</v>
      </c>
      <c r="B726" s="14">
        <v>40815</v>
      </c>
      <c r="C726" s="5" t="s">
        <v>1223</v>
      </c>
      <c r="D726" s="15" t="s">
        <v>1224</v>
      </c>
      <c r="E726" s="6" t="s">
        <v>359</v>
      </c>
      <c r="F726" s="6">
        <v>1</v>
      </c>
      <c r="G726" s="7" t="s">
        <v>963</v>
      </c>
      <c r="H726" s="7" t="s">
        <v>2753</v>
      </c>
      <c r="I726" s="16">
        <v>34</v>
      </c>
      <c r="J726" s="63">
        <f>Tabla1[[#This Row],[COSTO UNITARIO]]*Tabla1[[#This Row],[EXITENCIA ]]</f>
        <v>34</v>
      </c>
    </row>
    <row r="727" spans="1:10" s="18" customFormat="1" ht="35.1" customHeight="1" x14ac:dyDescent="0.3">
      <c r="A727" s="13" t="s">
        <v>2306</v>
      </c>
      <c r="B727" s="14">
        <v>42235</v>
      </c>
      <c r="C727" s="5" t="s">
        <v>1114</v>
      </c>
      <c r="D727" s="15" t="s">
        <v>1115</v>
      </c>
      <c r="E727" s="6" t="s">
        <v>359</v>
      </c>
      <c r="F727" s="6">
        <v>0</v>
      </c>
      <c r="G727" s="7" t="s">
        <v>963</v>
      </c>
      <c r="H727" s="7" t="s">
        <v>1110</v>
      </c>
      <c r="I727" s="16" t="s">
        <v>1113</v>
      </c>
      <c r="J727" s="63">
        <f>Tabla1[[#This Row],[COSTO UNITARIO]]*Tabla1[[#This Row],[EXITENCIA ]]</f>
        <v>0</v>
      </c>
    </row>
    <row r="728" spans="1:10" s="18" customFormat="1" ht="35.1" customHeight="1" x14ac:dyDescent="0.3">
      <c r="A728" s="13" t="s">
        <v>2305</v>
      </c>
      <c r="B728" s="14">
        <v>42235</v>
      </c>
      <c r="C728" s="5" t="s">
        <v>1111</v>
      </c>
      <c r="D728" s="15" t="s">
        <v>1112</v>
      </c>
      <c r="E728" s="6" t="s">
        <v>359</v>
      </c>
      <c r="F728" s="6">
        <v>15</v>
      </c>
      <c r="G728" s="7" t="s">
        <v>963</v>
      </c>
      <c r="H728" s="7" t="s">
        <v>1110</v>
      </c>
      <c r="I728" s="16">
        <v>23</v>
      </c>
      <c r="J728" s="63">
        <f>Tabla1[[#This Row],[COSTO UNITARIO]]*Tabla1[[#This Row],[EXITENCIA ]]</f>
        <v>345</v>
      </c>
    </row>
    <row r="729" spans="1:10" s="18" customFormat="1" ht="35.1" customHeight="1" x14ac:dyDescent="0.3">
      <c r="A729" s="13" t="s">
        <v>2437</v>
      </c>
      <c r="B729" s="14">
        <v>42002</v>
      </c>
      <c r="C729" s="5" t="s">
        <v>1435</v>
      </c>
      <c r="D729" s="15" t="s">
        <v>1436</v>
      </c>
      <c r="E729" s="6" t="s">
        <v>359</v>
      </c>
      <c r="F729" s="6">
        <v>20</v>
      </c>
      <c r="G729" s="7" t="s">
        <v>963</v>
      </c>
      <c r="H729" s="7" t="s">
        <v>1424</v>
      </c>
      <c r="I729" s="16">
        <v>61</v>
      </c>
      <c r="J729" s="63">
        <f>Tabla1[[#This Row],[COSTO UNITARIO]]*Tabla1[[#This Row],[EXITENCIA ]]</f>
        <v>1220</v>
      </c>
    </row>
    <row r="730" spans="1:10" s="18" customFormat="1" ht="35.1" customHeight="1" x14ac:dyDescent="0.3">
      <c r="A730" s="13" t="s">
        <v>2435</v>
      </c>
      <c r="B730" s="14">
        <v>41654</v>
      </c>
      <c r="C730" s="5" t="s">
        <v>1431</v>
      </c>
      <c r="D730" s="15" t="s">
        <v>1432</v>
      </c>
      <c r="E730" s="6" t="s">
        <v>359</v>
      </c>
      <c r="F730" s="6">
        <v>114</v>
      </c>
      <c r="G730" s="7" t="s">
        <v>963</v>
      </c>
      <c r="H730" s="7" t="s">
        <v>1424</v>
      </c>
      <c r="I730" s="16">
        <v>50</v>
      </c>
      <c r="J730" s="63">
        <f>Tabla1[[#This Row],[COSTO UNITARIO]]*Tabla1[[#This Row],[EXITENCIA ]]</f>
        <v>5700</v>
      </c>
    </row>
    <row r="731" spans="1:10" s="18" customFormat="1" ht="35.1" customHeight="1" x14ac:dyDescent="0.3">
      <c r="A731" s="13" t="s">
        <v>2384</v>
      </c>
      <c r="B731" s="14">
        <v>43241</v>
      </c>
      <c r="C731" s="5" t="s">
        <v>1299</v>
      </c>
      <c r="D731" s="15" t="s">
        <v>1300</v>
      </c>
      <c r="E731" s="6" t="s">
        <v>359</v>
      </c>
      <c r="F731" s="6">
        <v>2</v>
      </c>
      <c r="G731" s="7" t="s">
        <v>963</v>
      </c>
      <c r="H731" s="7" t="s">
        <v>1534</v>
      </c>
      <c r="I731" s="16" t="s">
        <v>1301</v>
      </c>
      <c r="J731" s="63">
        <f>Tabla1[[#This Row],[COSTO UNITARIO]]*Tabla1[[#This Row],[EXITENCIA ]]</f>
        <v>294</v>
      </c>
    </row>
    <row r="732" spans="1:10" s="18" customFormat="1" ht="35.1" customHeight="1" x14ac:dyDescent="0.3">
      <c r="A732" s="13" t="s">
        <v>2385</v>
      </c>
      <c r="B732" s="14">
        <v>43241</v>
      </c>
      <c r="C732" s="5" t="s">
        <v>1302</v>
      </c>
      <c r="D732" s="15" t="s">
        <v>1303</v>
      </c>
      <c r="E732" s="6" t="s">
        <v>359</v>
      </c>
      <c r="F732" s="6">
        <v>3</v>
      </c>
      <c r="G732" s="7" t="s">
        <v>963</v>
      </c>
      <c r="H732" s="7" t="s">
        <v>1534</v>
      </c>
      <c r="I732" s="16" t="s">
        <v>703</v>
      </c>
      <c r="J732" s="63">
        <f>Tabla1[[#This Row],[COSTO UNITARIO]]*Tabla1[[#This Row],[EXITENCIA ]]</f>
        <v>246</v>
      </c>
    </row>
    <row r="733" spans="1:10" s="18" customFormat="1" ht="35.1" customHeight="1" x14ac:dyDescent="0.3">
      <c r="A733" s="13" t="s">
        <v>2386</v>
      </c>
      <c r="B733" s="14">
        <v>43241</v>
      </c>
      <c r="C733" s="5" t="s">
        <v>1304</v>
      </c>
      <c r="D733" s="15" t="s">
        <v>1305</v>
      </c>
      <c r="E733" s="6" t="s">
        <v>359</v>
      </c>
      <c r="F733" s="6">
        <v>0</v>
      </c>
      <c r="G733" s="7" t="s">
        <v>963</v>
      </c>
      <c r="H733" s="7" t="s">
        <v>1534</v>
      </c>
      <c r="I733" s="16" t="s">
        <v>1306</v>
      </c>
      <c r="J733" s="63">
        <f>Tabla1[[#This Row],[COSTO UNITARIO]]*Tabla1[[#This Row],[EXITENCIA ]]</f>
        <v>0</v>
      </c>
    </row>
    <row r="734" spans="1:10" s="18" customFormat="1" ht="35.1" customHeight="1" x14ac:dyDescent="0.3">
      <c r="A734" s="13" t="s">
        <v>2356</v>
      </c>
      <c r="B734" s="14">
        <v>42349</v>
      </c>
      <c r="C734" s="5" t="s">
        <v>1234</v>
      </c>
      <c r="D734" s="15" t="s">
        <v>1235</v>
      </c>
      <c r="E734" s="6" t="s">
        <v>359</v>
      </c>
      <c r="F734" s="6">
        <v>2</v>
      </c>
      <c r="G734" s="7" t="s">
        <v>963</v>
      </c>
      <c r="H734" s="7" t="s">
        <v>1478</v>
      </c>
      <c r="I734" s="16" t="s">
        <v>1236</v>
      </c>
      <c r="J734" s="63">
        <f>Tabla1[[#This Row],[COSTO UNITARIO]]*Tabla1[[#This Row],[EXITENCIA ]]</f>
        <v>354</v>
      </c>
    </row>
    <row r="735" spans="1:10" s="18" customFormat="1" ht="35.1" customHeight="1" x14ac:dyDescent="0.3">
      <c r="A735" s="13" t="s">
        <v>2359</v>
      </c>
      <c r="B735" s="14">
        <v>43411</v>
      </c>
      <c r="C735" s="5" t="s">
        <v>1242</v>
      </c>
      <c r="D735" s="15" t="s">
        <v>1243</v>
      </c>
      <c r="E735" s="6" t="s">
        <v>359</v>
      </c>
      <c r="F735" s="6">
        <v>1</v>
      </c>
      <c r="G735" s="7" t="s">
        <v>963</v>
      </c>
      <c r="H735" s="7" t="s">
        <v>1478</v>
      </c>
      <c r="I735" s="16" t="s">
        <v>1210</v>
      </c>
      <c r="J735" s="63">
        <f>Tabla1[[#This Row],[COSTO UNITARIO]]*Tabla1[[#This Row],[EXITENCIA ]]</f>
        <v>18</v>
      </c>
    </row>
    <row r="736" spans="1:10" s="18" customFormat="1" ht="35.1" customHeight="1" x14ac:dyDescent="0.35">
      <c r="A736" s="13" t="s">
        <v>1968</v>
      </c>
      <c r="B736" s="14">
        <v>42500</v>
      </c>
      <c r="C736" s="59" t="s">
        <v>93</v>
      </c>
      <c r="D736" s="60" t="s">
        <v>249</v>
      </c>
      <c r="E736" s="61" t="s">
        <v>5</v>
      </c>
      <c r="F736" s="61">
        <v>0</v>
      </c>
      <c r="G736" s="61" t="s">
        <v>542</v>
      </c>
      <c r="H736" s="61" t="s">
        <v>515</v>
      </c>
      <c r="I736" s="62">
        <v>10148</v>
      </c>
      <c r="J736" s="63">
        <f>Tabla1[[#This Row],[COSTO UNITARIO]]*Tabla1[[#This Row],[EXITENCIA ]]</f>
        <v>0</v>
      </c>
    </row>
    <row r="737" spans="1:10" s="18" customFormat="1" ht="35.1" customHeight="1" x14ac:dyDescent="0.35">
      <c r="A737" s="13"/>
      <c r="B737" s="14">
        <v>44453</v>
      </c>
      <c r="C737" s="59" t="s">
        <v>154</v>
      </c>
      <c r="D737" s="60" t="s">
        <v>2972</v>
      </c>
      <c r="E737" s="61" t="s">
        <v>5</v>
      </c>
      <c r="F737" s="61">
        <v>0</v>
      </c>
      <c r="G737" s="61" t="s">
        <v>542</v>
      </c>
      <c r="H737" s="61" t="s">
        <v>537</v>
      </c>
      <c r="I737" s="62">
        <v>14544</v>
      </c>
      <c r="J737" s="63">
        <f>Tabla1[[#This Row],[COSTO UNITARIO]]*Tabla1[[#This Row],[EXITENCIA ]]</f>
        <v>0</v>
      </c>
    </row>
    <row r="738" spans="1:10" s="18" customFormat="1" ht="35.1" customHeight="1" x14ac:dyDescent="0.35">
      <c r="A738" s="13"/>
      <c r="B738" s="14">
        <v>44711</v>
      </c>
      <c r="C738" s="56" t="s">
        <v>3227</v>
      </c>
      <c r="D738" s="57" t="s">
        <v>3228</v>
      </c>
      <c r="E738" s="58" t="s">
        <v>477</v>
      </c>
      <c r="F738" s="58">
        <v>0</v>
      </c>
      <c r="G738" s="61" t="s">
        <v>542</v>
      </c>
      <c r="H738" s="61" t="s">
        <v>3048</v>
      </c>
      <c r="I738" s="62">
        <v>1888</v>
      </c>
      <c r="J738" s="63">
        <f>Tabla1[[#This Row],[COSTO UNITARIO]]*Tabla1[[#This Row],[EXITENCIA ]]</f>
        <v>0</v>
      </c>
    </row>
    <row r="739" spans="1:10" s="18" customFormat="1" ht="35.1" customHeight="1" x14ac:dyDescent="0.35">
      <c r="A739" s="13" t="s">
        <v>1975</v>
      </c>
      <c r="B739" s="14">
        <v>43832</v>
      </c>
      <c r="C739" s="59" t="s">
        <v>96</v>
      </c>
      <c r="D739" s="60" t="s">
        <v>252</v>
      </c>
      <c r="E739" s="61" t="s">
        <v>5</v>
      </c>
      <c r="F739" s="61">
        <v>1</v>
      </c>
      <c r="G739" s="61" t="s">
        <v>542</v>
      </c>
      <c r="H739" s="61" t="s">
        <v>516</v>
      </c>
      <c r="I739" s="62">
        <v>6844</v>
      </c>
      <c r="J739" s="63">
        <f>Tabla1[[#This Row],[COSTO UNITARIO]]*Tabla1[[#This Row],[EXITENCIA ]]</f>
        <v>6844</v>
      </c>
    </row>
    <row r="740" spans="1:10" s="18" customFormat="1" ht="35.1" customHeight="1" x14ac:dyDescent="0.35">
      <c r="A740" s="13"/>
      <c r="B740" s="14">
        <v>44496</v>
      </c>
      <c r="C740" s="56" t="s">
        <v>3000</v>
      </c>
      <c r="D740" s="57" t="s">
        <v>3001</v>
      </c>
      <c r="E740" s="58" t="s">
        <v>477</v>
      </c>
      <c r="F740" s="58">
        <v>0</v>
      </c>
      <c r="G740" s="61" t="s">
        <v>542</v>
      </c>
      <c r="H740" s="61" t="s">
        <v>536</v>
      </c>
      <c r="I740" s="62">
        <v>1416</v>
      </c>
      <c r="J740" s="63">
        <f>Tabla1[[#This Row],[COSTO UNITARIO]]*Tabla1[[#This Row],[EXITENCIA ]]</f>
        <v>0</v>
      </c>
    </row>
    <row r="741" spans="1:10" s="18" customFormat="1" ht="35.1" customHeight="1" x14ac:dyDescent="0.35">
      <c r="A741" s="13" t="s">
        <v>1857</v>
      </c>
      <c r="B741" s="14">
        <v>42774</v>
      </c>
      <c r="C741" s="56" t="s">
        <v>371</v>
      </c>
      <c r="D741" s="57" t="s">
        <v>372</v>
      </c>
      <c r="E741" s="61" t="s">
        <v>5</v>
      </c>
      <c r="F741" s="61">
        <v>1</v>
      </c>
      <c r="G741" s="61" t="s">
        <v>542</v>
      </c>
      <c r="H741" s="61" t="s">
        <v>488</v>
      </c>
      <c r="I741" s="76">
        <v>3300</v>
      </c>
      <c r="J741" s="63">
        <f>Tabla1[[#This Row],[COSTO UNITARIO]]*Tabla1[[#This Row],[EXITENCIA ]]</f>
        <v>3300</v>
      </c>
    </row>
    <row r="742" spans="1:10" s="18" customFormat="1" ht="35.1" customHeight="1" x14ac:dyDescent="0.35">
      <c r="A742" s="13" t="s">
        <v>2053</v>
      </c>
      <c r="B742" s="14">
        <v>43437</v>
      </c>
      <c r="C742" s="59" t="s">
        <v>463</v>
      </c>
      <c r="D742" s="60" t="s">
        <v>462</v>
      </c>
      <c r="E742" s="61" t="s">
        <v>5</v>
      </c>
      <c r="F742" s="61">
        <v>1</v>
      </c>
      <c r="G742" s="61" t="s">
        <v>542</v>
      </c>
      <c r="H742" s="61" t="s">
        <v>535</v>
      </c>
      <c r="I742" s="62">
        <v>3215</v>
      </c>
      <c r="J742" s="63">
        <f>Tabla1[[#This Row],[COSTO UNITARIO]]*Tabla1[[#This Row],[EXITENCIA ]]</f>
        <v>3215</v>
      </c>
    </row>
    <row r="743" spans="1:10" s="18" customFormat="1" ht="35.1" customHeight="1" x14ac:dyDescent="0.35">
      <c r="A743" s="13" t="s">
        <v>2057</v>
      </c>
      <c r="B743" s="14">
        <v>43437</v>
      </c>
      <c r="C743" s="59" t="s">
        <v>465</v>
      </c>
      <c r="D743" s="60" t="s">
        <v>464</v>
      </c>
      <c r="E743" s="61" t="s">
        <v>5</v>
      </c>
      <c r="F743" s="61">
        <v>1</v>
      </c>
      <c r="G743" s="61" t="s">
        <v>542</v>
      </c>
      <c r="H743" s="61" t="s">
        <v>535</v>
      </c>
      <c r="I743" s="62">
        <v>3876</v>
      </c>
      <c r="J743" s="63">
        <f>Tabla1[[#This Row],[COSTO UNITARIO]]*Tabla1[[#This Row],[EXITENCIA ]]</f>
        <v>3876</v>
      </c>
    </row>
    <row r="744" spans="1:10" s="18" customFormat="1" ht="35.1" customHeight="1" x14ac:dyDescent="0.35">
      <c r="A744" s="13" t="s">
        <v>1874</v>
      </c>
      <c r="B744" s="14">
        <v>44109</v>
      </c>
      <c r="C744" s="59" t="s">
        <v>482</v>
      </c>
      <c r="D744" s="60" t="s">
        <v>481</v>
      </c>
      <c r="E744" s="61" t="s">
        <v>5</v>
      </c>
      <c r="F744" s="61">
        <v>0</v>
      </c>
      <c r="G744" s="61" t="s">
        <v>542</v>
      </c>
      <c r="H744" s="61" t="s">
        <v>490</v>
      </c>
      <c r="I744" s="62">
        <v>1800</v>
      </c>
      <c r="J744" s="63">
        <f>Tabla1[[#This Row],[COSTO UNITARIO]]*Tabla1[[#This Row],[EXITENCIA ]]</f>
        <v>0</v>
      </c>
    </row>
    <row r="745" spans="1:10" s="18" customFormat="1" ht="35.1" customHeight="1" x14ac:dyDescent="0.35">
      <c r="A745" s="13"/>
      <c r="B745" s="14">
        <v>44453</v>
      </c>
      <c r="C745" s="59" t="s">
        <v>147</v>
      </c>
      <c r="D745" s="60" t="s">
        <v>2971</v>
      </c>
      <c r="E745" s="61" t="s">
        <v>5</v>
      </c>
      <c r="F745" s="61">
        <v>2</v>
      </c>
      <c r="G745" s="61" t="s">
        <v>542</v>
      </c>
      <c r="H745" s="61" t="s">
        <v>536</v>
      </c>
      <c r="I745" s="62">
        <v>10500</v>
      </c>
      <c r="J745" s="63">
        <f>Tabla1[[#This Row],[COSTO UNITARIO]]*Tabla1[[#This Row],[EXITENCIA ]]</f>
        <v>21000</v>
      </c>
    </row>
    <row r="746" spans="1:10" s="18" customFormat="1" ht="35.1" customHeight="1" x14ac:dyDescent="0.35">
      <c r="A746" s="13"/>
      <c r="B746" s="14">
        <v>44711</v>
      </c>
      <c r="C746" s="56" t="s">
        <v>3220</v>
      </c>
      <c r="D746" s="57" t="s">
        <v>3221</v>
      </c>
      <c r="E746" s="58" t="s">
        <v>477</v>
      </c>
      <c r="F746" s="58">
        <v>1</v>
      </c>
      <c r="G746" s="61" t="s">
        <v>542</v>
      </c>
      <c r="H746" s="61" t="s">
        <v>3048</v>
      </c>
      <c r="I746" s="62">
        <v>1652</v>
      </c>
      <c r="J746" s="63">
        <f>Tabla1[[#This Row],[COSTO UNITARIO]]*Tabla1[[#This Row],[EXITENCIA ]]</f>
        <v>1652</v>
      </c>
    </row>
    <row r="747" spans="1:10" s="18" customFormat="1" ht="35.1" customHeight="1" x14ac:dyDescent="0.35">
      <c r="A747" s="13"/>
      <c r="B747" s="14">
        <v>44497</v>
      </c>
      <c r="C747" s="56" t="s">
        <v>3062</v>
      </c>
      <c r="D747" s="57" t="s">
        <v>3063</v>
      </c>
      <c r="E747" s="58" t="s">
        <v>477</v>
      </c>
      <c r="F747" s="58">
        <v>0</v>
      </c>
      <c r="G747" s="61" t="s">
        <v>542</v>
      </c>
      <c r="H747" s="61" t="s">
        <v>495</v>
      </c>
      <c r="I747" s="62">
        <v>2478</v>
      </c>
      <c r="J747" s="63">
        <f>Tabla1[[#This Row],[COSTO UNITARIO]]*Tabla1[[#This Row],[EXITENCIA ]]</f>
        <v>0</v>
      </c>
    </row>
    <row r="748" spans="1:10" s="18" customFormat="1" ht="35.1" customHeight="1" x14ac:dyDescent="0.35">
      <c r="A748" s="13"/>
      <c r="B748" s="14">
        <v>44690</v>
      </c>
      <c r="C748" s="56" t="s">
        <v>3209</v>
      </c>
      <c r="D748" s="57" t="s">
        <v>3210</v>
      </c>
      <c r="E748" s="58" t="s">
        <v>477</v>
      </c>
      <c r="F748" s="58">
        <v>1</v>
      </c>
      <c r="G748" s="61" t="s">
        <v>542</v>
      </c>
      <c r="H748" s="61" t="s">
        <v>490</v>
      </c>
      <c r="I748" s="62">
        <v>2650</v>
      </c>
      <c r="J748" s="63">
        <f>Tabla1[[#This Row],[COSTO UNITARIO]]*Tabla1[[#This Row],[EXITENCIA ]]</f>
        <v>2650</v>
      </c>
    </row>
    <row r="749" spans="1:10" s="18" customFormat="1" ht="35.1" customHeight="1" x14ac:dyDescent="0.35">
      <c r="A749" s="13"/>
      <c r="B749" s="14">
        <v>44496</v>
      </c>
      <c r="C749" s="56" t="s">
        <v>34</v>
      </c>
      <c r="D749" s="57" t="s">
        <v>3013</v>
      </c>
      <c r="E749" s="58" t="s">
        <v>477</v>
      </c>
      <c r="F749" s="58">
        <v>0</v>
      </c>
      <c r="G749" s="61" t="s">
        <v>542</v>
      </c>
      <c r="H749" s="61" t="s">
        <v>495</v>
      </c>
      <c r="I749" s="62">
        <v>899</v>
      </c>
      <c r="J749" s="63">
        <f>Tabla1[[#This Row],[COSTO UNITARIO]]*Tabla1[[#This Row],[EXITENCIA ]]</f>
        <v>0</v>
      </c>
    </row>
    <row r="750" spans="1:10" s="18" customFormat="1" ht="35.1" customHeight="1" x14ac:dyDescent="0.35">
      <c r="A750" s="13"/>
      <c r="B750" s="14">
        <v>44496</v>
      </c>
      <c r="C750" s="56" t="s">
        <v>2996</v>
      </c>
      <c r="D750" s="57" t="s">
        <v>2997</v>
      </c>
      <c r="E750" s="58" t="s">
        <v>477</v>
      </c>
      <c r="F750" s="58">
        <v>0</v>
      </c>
      <c r="G750" s="61" t="s">
        <v>542</v>
      </c>
      <c r="H750" s="61" t="s">
        <v>536</v>
      </c>
      <c r="I750" s="62">
        <v>1416</v>
      </c>
      <c r="J750" s="63">
        <f>Tabla1[[#This Row],[COSTO UNITARIO]]*Tabla1[[#This Row],[EXITENCIA ]]</f>
        <v>0</v>
      </c>
    </row>
    <row r="751" spans="1:10" s="18" customFormat="1" ht="35.1" customHeight="1" x14ac:dyDescent="0.35">
      <c r="A751" s="13"/>
      <c r="B751" s="14">
        <v>44719</v>
      </c>
      <c r="C751" s="59" t="s">
        <v>3157</v>
      </c>
      <c r="D751" s="60" t="s">
        <v>3158</v>
      </c>
      <c r="E751" s="61" t="s">
        <v>10</v>
      </c>
      <c r="F751" s="61">
        <v>1</v>
      </c>
      <c r="G751" s="61" t="s">
        <v>542</v>
      </c>
      <c r="H751" s="61" t="s">
        <v>3048</v>
      </c>
      <c r="I751" s="65">
        <v>1357</v>
      </c>
      <c r="J751" s="63">
        <f>Tabla1[[#This Row],[COSTO UNITARIO]]*Tabla1[[#This Row],[EXITENCIA ]]</f>
        <v>1357</v>
      </c>
    </row>
    <row r="752" spans="1:10" s="18" customFormat="1" ht="35.1" customHeight="1" x14ac:dyDescent="0.35">
      <c r="A752" s="13"/>
      <c r="B752" s="14">
        <v>44711</v>
      </c>
      <c r="C752" s="56" t="s">
        <v>3231</v>
      </c>
      <c r="D752" s="57" t="s">
        <v>3232</v>
      </c>
      <c r="E752" s="58" t="s">
        <v>477</v>
      </c>
      <c r="F752" s="58">
        <v>0</v>
      </c>
      <c r="G752" s="61" t="s">
        <v>542</v>
      </c>
      <c r="H752" s="61" t="s">
        <v>3048</v>
      </c>
      <c r="I752" s="62">
        <v>2832</v>
      </c>
      <c r="J752" s="63">
        <f>Tabla1[[#This Row],[COSTO UNITARIO]]*Tabla1[[#This Row],[EXITENCIA ]]</f>
        <v>0</v>
      </c>
    </row>
    <row r="753" spans="1:10" s="18" customFormat="1" ht="35.1" customHeight="1" x14ac:dyDescent="0.35">
      <c r="A753" s="13"/>
      <c r="B753" s="14">
        <v>44690</v>
      </c>
      <c r="C753" s="56" t="s">
        <v>3207</v>
      </c>
      <c r="D753" s="57" t="s">
        <v>3208</v>
      </c>
      <c r="E753" s="58" t="s">
        <v>477</v>
      </c>
      <c r="F753" s="58">
        <v>1</v>
      </c>
      <c r="G753" s="61" t="s">
        <v>542</v>
      </c>
      <c r="H753" s="61" t="s">
        <v>490</v>
      </c>
      <c r="I753" s="62">
        <v>2650</v>
      </c>
      <c r="J753" s="63">
        <f>Tabla1[[#This Row],[COSTO UNITARIO]]*Tabla1[[#This Row],[EXITENCIA ]]</f>
        <v>2650</v>
      </c>
    </row>
    <row r="754" spans="1:10" s="18" customFormat="1" ht="35.1" customHeight="1" x14ac:dyDescent="0.35">
      <c r="A754" s="13"/>
      <c r="B754" s="14">
        <v>44690</v>
      </c>
      <c r="C754" s="56" t="s">
        <v>3205</v>
      </c>
      <c r="D754" s="57" t="s">
        <v>3206</v>
      </c>
      <c r="E754" s="58" t="s">
        <v>477</v>
      </c>
      <c r="F754" s="58">
        <v>0</v>
      </c>
      <c r="G754" s="61" t="s">
        <v>542</v>
      </c>
      <c r="H754" s="61" t="s">
        <v>3041</v>
      </c>
      <c r="I754" s="62">
        <v>1357</v>
      </c>
      <c r="J754" s="63">
        <f>Tabla1[[#This Row],[COSTO UNITARIO]]*Tabla1[[#This Row],[EXITENCIA ]]</f>
        <v>0</v>
      </c>
    </row>
    <row r="755" spans="1:10" s="18" customFormat="1" ht="35.1" customHeight="1" x14ac:dyDescent="0.35">
      <c r="A755" s="13"/>
      <c r="B755" s="14">
        <v>44496</v>
      </c>
      <c r="C755" s="56" t="s">
        <v>3008</v>
      </c>
      <c r="D755" s="57" t="s">
        <v>3009</v>
      </c>
      <c r="E755" s="58" t="s">
        <v>477</v>
      </c>
      <c r="F755" s="58">
        <v>0</v>
      </c>
      <c r="G755" s="61" t="s">
        <v>542</v>
      </c>
      <c r="H755" s="61" t="s">
        <v>495</v>
      </c>
      <c r="I755" s="62">
        <v>2250</v>
      </c>
      <c r="J755" s="63">
        <f>Tabla1[[#This Row],[COSTO UNITARIO]]*Tabla1[[#This Row],[EXITENCIA ]]</f>
        <v>0</v>
      </c>
    </row>
    <row r="756" spans="1:10" s="18" customFormat="1" ht="35.1" customHeight="1" x14ac:dyDescent="0.35">
      <c r="A756" s="13" t="s">
        <v>1872</v>
      </c>
      <c r="B756" s="14">
        <v>42761</v>
      </c>
      <c r="C756" s="59" t="s">
        <v>25</v>
      </c>
      <c r="D756" s="60" t="s">
        <v>329</v>
      </c>
      <c r="E756" s="61"/>
      <c r="F756" s="66">
        <v>2</v>
      </c>
      <c r="G756" s="61" t="s">
        <v>542</v>
      </c>
      <c r="H756" s="61" t="s">
        <v>490</v>
      </c>
      <c r="I756" s="62">
        <v>2173</v>
      </c>
      <c r="J756" s="63">
        <f>Tabla1[[#This Row],[COSTO UNITARIO]]*Tabla1[[#This Row],[EXITENCIA ]]</f>
        <v>4346</v>
      </c>
    </row>
    <row r="757" spans="1:10" s="18" customFormat="1" ht="35.1" customHeight="1" x14ac:dyDescent="0.35">
      <c r="A757" s="13" t="s">
        <v>1872</v>
      </c>
      <c r="B757" s="14">
        <v>42761</v>
      </c>
      <c r="C757" s="59" t="s">
        <v>25</v>
      </c>
      <c r="D757" s="60" t="s">
        <v>385</v>
      </c>
      <c r="E757" s="61" t="s">
        <v>5</v>
      </c>
      <c r="F757" s="61">
        <v>10</v>
      </c>
      <c r="G757" s="61" t="s">
        <v>542</v>
      </c>
      <c r="H757" s="61" t="s">
        <v>490</v>
      </c>
      <c r="I757" s="65">
        <v>2174</v>
      </c>
      <c r="J757" s="63">
        <f>Tabla1[[#This Row],[COSTO UNITARIO]]*Tabla1[[#This Row],[EXITENCIA ]]</f>
        <v>21740</v>
      </c>
    </row>
    <row r="758" spans="1:10" s="18" customFormat="1" ht="35.1" customHeight="1" x14ac:dyDescent="0.35">
      <c r="A758" s="13" t="s">
        <v>1889</v>
      </c>
      <c r="B758" s="14">
        <v>42755</v>
      </c>
      <c r="C758" s="59" t="s">
        <v>34</v>
      </c>
      <c r="D758" s="60" t="s">
        <v>2849</v>
      </c>
      <c r="E758" s="61" t="s">
        <v>5</v>
      </c>
      <c r="F758" s="61">
        <v>0</v>
      </c>
      <c r="G758" s="61" t="s">
        <v>542</v>
      </c>
      <c r="H758" s="61" t="s">
        <v>495</v>
      </c>
      <c r="I758" s="62">
        <v>1808.3</v>
      </c>
      <c r="J758" s="63">
        <f>Tabla1[[#This Row],[COSTO UNITARIO]]*Tabla1[[#This Row],[EXITENCIA ]]</f>
        <v>0</v>
      </c>
    </row>
    <row r="759" spans="1:10" s="18" customFormat="1" ht="35.1" customHeight="1" x14ac:dyDescent="0.35">
      <c r="A759" s="13" t="s">
        <v>1892</v>
      </c>
      <c r="B759" s="14">
        <v>43444</v>
      </c>
      <c r="C759" s="59" t="s">
        <v>37</v>
      </c>
      <c r="D759" s="60" t="s">
        <v>196</v>
      </c>
      <c r="E759" s="61" t="s">
        <v>5</v>
      </c>
      <c r="F759" s="61">
        <v>0</v>
      </c>
      <c r="G759" s="61" t="s">
        <v>542</v>
      </c>
      <c r="H759" s="61" t="s">
        <v>495</v>
      </c>
      <c r="I759" s="62">
        <v>2676</v>
      </c>
      <c r="J759" s="63">
        <f>Tabla1[[#This Row],[COSTO UNITARIO]]*Tabla1[[#This Row],[EXITENCIA ]]</f>
        <v>0</v>
      </c>
    </row>
    <row r="760" spans="1:10" s="18" customFormat="1" ht="35.1" customHeight="1" x14ac:dyDescent="0.35">
      <c r="A760" s="13" t="s">
        <v>1891</v>
      </c>
      <c r="B760" s="14">
        <v>43109</v>
      </c>
      <c r="C760" s="59" t="s">
        <v>36</v>
      </c>
      <c r="D760" s="60" t="s">
        <v>330</v>
      </c>
      <c r="E760" s="61" t="s">
        <v>5</v>
      </c>
      <c r="F760" s="61">
        <v>1</v>
      </c>
      <c r="G760" s="61" t="s">
        <v>542</v>
      </c>
      <c r="H760" s="61" t="s">
        <v>495</v>
      </c>
      <c r="I760" s="62">
        <v>1770</v>
      </c>
      <c r="J760" s="63">
        <f>Tabla1[[#This Row],[COSTO UNITARIO]]*Tabla1[[#This Row],[EXITENCIA ]]</f>
        <v>1770</v>
      </c>
    </row>
    <row r="761" spans="1:10" s="18" customFormat="1" ht="35.1" customHeight="1" x14ac:dyDescent="0.35">
      <c r="A761" s="13" t="s">
        <v>1890</v>
      </c>
      <c r="B761" s="14">
        <v>42767</v>
      </c>
      <c r="C761" s="59" t="s">
        <v>35</v>
      </c>
      <c r="D761" s="60" t="s">
        <v>195</v>
      </c>
      <c r="E761" s="61" t="s">
        <v>5</v>
      </c>
      <c r="F761" s="61">
        <v>1</v>
      </c>
      <c r="G761" s="61" t="s">
        <v>542</v>
      </c>
      <c r="H761" s="61" t="s">
        <v>495</v>
      </c>
      <c r="I761" s="62">
        <v>2679</v>
      </c>
      <c r="J761" s="63">
        <f>Tabla1[[#This Row],[COSTO UNITARIO]]*Tabla1[[#This Row],[EXITENCIA ]]</f>
        <v>2679</v>
      </c>
    </row>
    <row r="762" spans="1:10" s="18" customFormat="1" ht="35.1" customHeight="1" x14ac:dyDescent="0.3">
      <c r="A762" s="20" t="s">
        <v>2709</v>
      </c>
      <c r="B762" s="14">
        <v>44229</v>
      </c>
      <c r="C762" s="7" t="s">
        <v>2606</v>
      </c>
      <c r="D762" s="22" t="s">
        <v>2607</v>
      </c>
      <c r="E762" s="17" t="s">
        <v>477</v>
      </c>
      <c r="F762" s="17">
        <v>3</v>
      </c>
      <c r="G762" s="17" t="s">
        <v>963</v>
      </c>
      <c r="H762" s="17" t="s">
        <v>991</v>
      </c>
      <c r="I762" s="16">
        <v>1888</v>
      </c>
      <c r="J762" s="63">
        <f>Tabla1[[#This Row],[COSTO UNITARIO]]*Tabla1[[#This Row],[EXITENCIA ]]</f>
        <v>5664</v>
      </c>
    </row>
    <row r="763" spans="1:10" s="18" customFormat="1" ht="35.1" customHeight="1" x14ac:dyDescent="0.3">
      <c r="A763" s="13"/>
      <c r="B763" s="14">
        <v>43932</v>
      </c>
      <c r="C763" s="5" t="s">
        <v>1648</v>
      </c>
      <c r="D763" s="15" t="s">
        <v>2944</v>
      </c>
      <c r="E763" s="6" t="s">
        <v>1041</v>
      </c>
      <c r="F763" s="6">
        <v>0</v>
      </c>
      <c r="G763" s="7" t="s">
        <v>963</v>
      </c>
      <c r="H763" s="7" t="s">
        <v>1658</v>
      </c>
      <c r="I763" s="16">
        <v>350</v>
      </c>
      <c r="J763" s="63">
        <f>Tabla1[[#This Row],[COSTO UNITARIO]]*Tabla1[[#This Row],[EXITENCIA ]]</f>
        <v>0</v>
      </c>
    </row>
    <row r="764" spans="1:10" s="18" customFormat="1" ht="35.1" customHeight="1" x14ac:dyDescent="0.3">
      <c r="A764" s="13" t="s">
        <v>2112</v>
      </c>
      <c r="B764" s="14">
        <v>44854</v>
      </c>
      <c r="C764" s="5" t="s">
        <v>620</v>
      </c>
      <c r="D764" s="15" t="s">
        <v>621</v>
      </c>
      <c r="E764" s="6" t="s">
        <v>2</v>
      </c>
      <c r="F764" s="6">
        <v>7</v>
      </c>
      <c r="G764" s="7" t="s">
        <v>545</v>
      </c>
      <c r="H764" s="7" t="s">
        <v>1766</v>
      </c>
      <c r="I764" s="16">
        <v>32</v>
      </c>
      <c r="J764" s="63">
        <f>Tabla1[[#This Row],[COSTO UNITARIO]]*Tabla1[[#This Row],[EXITENCIA ]]</f>
        <v>224</v>
      </c>
    </row>
    <row r="765" spans="1:10" s="18" customFormat="1" ht="35.1" customHeight="1" x14ac:dyDescent="0.3">
      <c r="A765" s="13" t="s">
        <v>2267</v>
      </c>
      <c r="B765" s="14">
        <v>43363</v>
      </c>
      <c r="C765" s="5" t="s">
        <v>1013</v>
      </c>
      <c r="D765" s="15" t="s">
        <v>1014</v>
      </c>
      <c r="E765" s="6" t="s">
        <v>359</v>
      </c>
      <c r="F765" s="6">
        <v>6</v>
      </c>
      <c r="G765" s="7" t="s">
        <v>963</v>
      </c>
      <c r="H765" s="7" t="s">
        <v>1096</v>
      </c>
      <c r="I765" s="16" t="s">
        <v>1015</v>
      </c>
      <c r="J765" s="63">
        <f>Tabla1[[#This Row],[COSTO UNITARIO]]*Tabla1[[#This Row],[EXITENCIA ]]</f>
        <v>1752</v>
      </c>
    </row>
    <row r="766" spans="1:10" s="18" customFormat="1" ht="35.1" customHeight="1" x14ac:dyDescent="0.3">
      <c r="A766" s="13" t="s">
        <v>2303</v>
      </c>
      <c r="B766" s="14">
        <v>43206</v>
      </c>
      <c r="C766" s="5" t="s">
        <v>1105</v>
      </c>
      <c r="D766" s="15" t="s">
        <v>1106</v>
      </c>
      <c r="E766" s="6" t="s">
        <v>359</v>
      </c>
      <c r="F766" s="6">
        <v>1</v>
      </c>
      <c r="G766" s="7" t="s">
        <v>963</v>
      </c>
      <c r="H766" s="7" t="s">
        <v>1096</v>
      </c>
      <c r="I766" s="16" t="s">
        <v>1107</v>
      </c>
      <c r="J766" s="63">
        <f>Tabla1[[#This Row],[COSTO UNITARIO]]*Tabla1[[#This Row],[EXITENCIA ]]</f>
        <v>3309</v>
      </c>
    </row>
    <row r="767" spans="1:10" s="18" customFormat="1" ht="35.1" customHeight="1" x14ac:dyDescent="0.3">
      <c r="A767" s="13" t="s">
        <v>2211</v>
      </c>
      <c r="B767" s="14">
        <v>44755</v>
      </c>
      <c r="C767" s="5" t="s">
        <v>863</v>
      </c>
      <c r="D767" s="15" t="s">
        <v>864</v>
      </c>
      <c r="E767" s="6" t="s">
        <v>2</v>
      </c>
      <c r="F767" s="6">
        <v>1</v>
      </c>
      <c r="G767" s="7" t="s">
        <v>545</v>
      </c>
      <c r="H767" s="7" t="s">
        <v>1765</v>
      </c>
      <c r="I767" s="16" t="s">
        <v>865</v>
      </c>
      <c r="J767" s="63">
        <f>Tabla1[[#This Row],[COSTO UNITARIO]]*Tabla1[[#This Row],[EXITENCIA ]]</f>
        <v>991</v>
      </c>
    </row>
    <row r="768" spans="1:10" s="18" customFormat="1" ht="35.1" customHeight="1" x14ac:dyDescent="0.3">
      <c r="A768" s="13" t="s">
        <v>2206</v>
      </c>
      <c r="B768" s="14">
        <v>44755</v>
      </c>
      <c r="C768" s="5" t="s">
        <v>852</v>
      </c>
      <c r="D768" s="15" t="s">
        <v>853</v>
      </c>
      <c r="E768" s="6" t="s">
        <v>2</v>
      </c>
      <c r="F768" s="6">
        <v>0</v>
      </c>
      <c r="G768" s="7" t="s">
        <v>545</v>
      </c>
      <c r="H768" s="7" t="s">
        <v>1765</v>
      </c>
      <c r="I768" s="16" t="s">
        <v>854</v>
      </c>
      <c r="J768" s="63">
        <f>Tabla1[[#This Row],[COSTO UNITARIO]]*Tabla1[[#This Row],[EXITENCIA ]]</f>
        <v>0</v>
      </c>
    </row>
    <row r="769" spans="1:10" s="18" customFormat="1" ht="35.1" customHeight="1" x14ac:dyDescent="0.3">
      <c r="A769" s="13" t="s">
        <v>2205</v>
      </c>
      <c r="B769" s="14">
        <v>43858</v>
      </c>
      <c r="C769" s="5" t="s">
        <v>850</v>
      </c>
      <c r="D769" s="15" t="s">
        <v>851</v>
      </c>
      <c r="E769" s="6" t="s">
        <v>2</v>
      </c>
      <c r="F769" s="6">
        <v>1</v>
      </c>
      <c r="G769" s="7" t="s">
        <v>545</v>
      </c>
      <c r="H769" s="7" t="s">
        <v>1767</v>
      </c>
      <c r="I769" s="16">
        <v>1328</v>
      </c>
      <c r="J769" s="63">
        <f>Tabla1[[#This Row],[COSTO UNITARIO]]*Tabla1[[#This Row],[EXITENCIA ]]</f>
        <v>1328</v>
      </c>
    </row>
    <row r="770" spans="1:10" s="18" customFormat="1" ht="35.1" customHeight="1" x14ac:dyDescent="0.3">
      <c r="A770" s="13" t="s">
        <v>2203</v>
      </c>
      <c r="B770" s="14">
        <v>43850</v>
      </c>
      <c r="C770" s="5" t="s">
        <v>846</v>
      </c>
      <c r="D770" s="15" t="s">
        <v>847</v>
      </c>
      <c r="E770" s="6" t="s">
        <v>2</v>
      </c>
      <c r="F770" s="6">
        <v>8</v>
      </c>
      <c r="G770" s="7" t="s">
        <v>545</v>
      </c>
      <c r="H770" s="7" t="s">
        <v>1767</v>
      </c>
      <c r="I770" s="16">
        <v>1438</v>
      </c>
      <c r="J770" s="63">
        <f>Tabla1[[#This Row],[COSTO UNITARIO]]*Tabla1[[#This Row],[EXITENCIA ]]</f>
        <v>11504</v>
      </c>
    </row>
    <row r="771" spans="1:10" s="18" customFormat="1" ht="35.1" customHeight="1" x14ac:dyDescent="0.3">
      <c r="A771" s="13" t="s">
        <v>2200</v>
      </c>
      <c r="B771" s="14">
        <v>43850</v>
      </c>
      <c r="C771" s="5" t="s">
        <v>839</v>
      </c>
      <c r="D771" s="15" t="s">
        <v>840</v>
      </c>
      <c r="E771" s="6" t="s">
        <v>2</v>
      </c>
      <c r="F771" s="6">
        <v>13</v>
      </c>
      <c r="G771" s="7" t="s">
        <v>545</v>
      </c>
      <c r="H771" s="7" t="s">
        <v>1765</v>
      </c>
      <c r="I771" s="16">
        <v>1429</v>
      </c>
      <c r="J771" s="63">
        <f>Tabla1[[#This Row],[COSTO UNITARIO]]*Tabla1[[#This Row],[EXITENCIA ]]</f>
        <v>18577</v>
      </c>
    </row>
    <row r="772" spans="1:10" s="18" customFormat="1" ht="35.1" customHeight="1" x14ac:dyDescent="0.3">
      <c r="A772" s="13" t="s">
        <v>2199</v>
      </c>
      <c r="B772" s="14">
        <v>44349</v>
      </c>
      <c r="C772" s="5" t="s">
        <v>836</v>
      </c>
      <c r="D772" s="15" t="s">
        <v>837</v>
      </c>
      <c r="E772" s="6" t="s">
        <v>2</v>
      </c>
      <c r="F772" s="6">
        <v>7</v>
      </c>
      <c r="G772" s="7" t="s">
        <v>545</v>
      </c>
      <c r="H772" s="7" t="s">
        <v>1765</v>
      </c>
      <c r="I772" s="16" t="s">
        <v>838</v>
      </c>
      <c r="J772" s="63">
        <f>Tabla1[[#This Row],[COSTO UNITARIO]]*Tabla1[[#This Row],[EXITENCIA ]]</f>
        <v>9506</v>
      </c>
    </row>
    <row r="773" spans="1:10" s="18" customFormat="1" ht="35.1" customHeight="1" x14ac:dyDescent="0.3">
      <c r="A773" s="13" t="s">
        <v>2198</v>
      </c>
      <c r="B773" s="14">
        <v>44349</v>
      </c>
      <c r="C773" s="5" t="s">
        <v>833</v>
      </c>
      <c r="D773" s="15" t="s">
        <v>834</v>
      </c>
      <c r="E773" s="6" t="s">
        <v>2</v>
      </c>
      <c r="F773" s="6">
        <v>15</v>
      </c>
      <c r="G773" s="7" t="s">
        <v>545</v>
      </c>
      <c r="H773" s="7" t="s">
        <v>1765</v>
      </c>
      <c r="I773" s="16" t="s">
        <v>835</v>
      </c>
      <c r="J773" s="63">
        <f>Tabla1[[#This Row],[COSTO UNITARIO]]*Tabla1[[#This Row],[EXITENCIA ]]</f>
        <v>50460</v>
      </c>
    </row>
    <row r="774" spans="1:10" s="18" customFormat="1" ht="35.1" customHeight="1" x14ac:dyDescent="0.3">
      <c r="A774" s="13" t="s">
        <v>2512</v>
      </c>
      <c r="B774" s="14">
        <v>44825</v>
      </c>
      <c r="C774" s="5" t="s">
        <v>1609</v>
      </c>
      <c r="D774" s="15" t="s">
        <v>1610</v>
      </c>
      <c r="E774" s="6" t="s">
        <v>359</v>
      </c>
      <c r="F774" s="6">
        <v>0</v>
      </c>
      <c r="G774" s="7" t="s">
        <v>963</v>
      </c>
      <c r="H774" s="7" t="s">
        <v>1584</v>
      </c>
      <c r="I774" s="16" t="s">
        <v>722</v>
      </c>
      <c r="J774" s="63">
        <f>Tabla1[[#This Row],[COSTO UNITARIO]]*Tabla1[[#This Row],[EXITENCIA ]]</f>
        <v>0</v>
      </c>
    </row>
    <row r="775" spans="1:10" s="18" customFormat="1" ht="35.1" customHeight="1" x14ac:dyDescent="0.3">
      <c r="A775" s="36"/>
      <c r="B775" s="14">
        <v>44755</v>
      </c>
      <c r="C775" s="5" t="s">
        <v>3248</v>
      </c>
      <c r="D775" s="15" t="s">
        <v>3249</v>
      </c>
      <c r="E775" s="6" t="s">
        <v>477</v>
      </c>
      <c r="F775" s="6">
        <v>0</v>
      </c>
      <c r="G775" s="7" t="s">
        <v>545</v>
      </c>
      <c r="H775" s="7" t="s">
        <v>1765</v>
      </c>
      <c r="I775" s="16">
        <v>315</v>
      </c>
      <c r="J775" s="63">
        <f>Tabla1[[#This Row],[COSTO UNITARIO]]*Tabla1[[#This Row],[EXITENCIA ]]</f>
        <v>0</v>
      </c>
    </row>
    <row r="776" spans="1:10" s="18" customFormat="1" ht="35.1" customHeight="1" x14ac:dyDescent="0.3">
      <c r="A776" s="36"/>
      <c r="B776" s="14">
        <v>44755</v>
      </c>
      <c r="C776" s="5" t="s">
        <v>3250</v>
      </c>
      <c r="D776" s="15" t="s">
        <v>3251</v>
      </c>
      <c r="E776" s="6" t="s">
        <v>477</v>
      </c>
      <c r="F776" s="6">
        <v>0</v>
      </c>
      <c r="G776" s="7" t="s">
        <v>545</v>
      </c>
      <c r="H776" s="7" t="s">
        <v>1765</v>
      </c>
      <c r="I776" s="16">
        <v>315</v>
      </c>
      <c r="J776" s="63">
        <f>Tabla1[[#This Row],[COSTO UNITARIO]]*Tabla1[[#This Row],[EXITENCIA ]]</f>
        <v>0</v>
      </c>
    </row>
    <row r="777" spans="1:10" s="18" customFormat="1" ht="35.1" customHeight="1" x14ac:dyDescent="0.3">
      <c r="A777" s="36"/>
      <c r="B777" s="14">
        <v>44755</v>
      </c>
      <c r="C777" s="5" t="s">
        <v>3246</v>
      </c>
      <c r="D777" s="15" t="s">
        <v>3247</v>
      </c>
      <c r="E777" s="6" t="s">
        <v>477</v>
      </c>
      <c r="F777" s="6">
        <v>0</v>
      </c>
      <c r="G777" s="7" t="s">
        <v>545</v>
      </c>
      <c r="H777" s="7" t="s">
        <v>1765</v>
      </c>
      <c r="I777" s="16">
        <v>315</v>
      </c>
      <c r="J777" s="63">
        <f>Tabla1[[#This Row],[COSTO UNITARIO]]*Tabla1[[#This Row],[EXITENCIA ]]</f>
        <v>0</v>
      </c>
    </row>
    <row r="778" spans="1:10" s="18" customFormat="1" ht="35.1" customHeight="1" x14ac:dyDescent="0.3">
      <c r="A778" s="36"/>
      <c r="B778" s="14">
        <v>44755</v>
      </c>
      <c r="C778" s="5" t="s">
        <v>3269</v>
      </c>
      <c r="D778" s="15" t="s">
        <v>3252</v>
      </c>
      <c r="E778" s="6" t="s">
        <v>477</v>
      </c>
      <c r="F778" s="6">
        <v>0</v>
      </c>
      <c r="G778" s="7" t="s">
        <v>545</v>
      </c>
      <c r="H778" s="7" t="s">
        <v>1765</v>
      </c>
      <c r="I778" s="16">
        <v>315</v>
      </c>
      <c r="J778" s="63">
        <f>Tabla1[[#This Row],[COSTO UNITARIO]]*Tabla1[[#This Row],[EXITENCIA ]]</f>
        <v>0</v>
      </c>
    </row>
    <row r="779" spans="1:10" s="18" customFormat="1" ht="35.1" customHeight="1" x14ac:dyDescent="0.3">
      <c r="A779" s="36"/>
      <c r="B779" s="14">
        <v>44476</v>
      </c>
      <c r="C779" s="5" t="s">
        <v>848</v>
      </c>
      <c r="D779" s="15" t="s">
        <v>2992</v>
      </c>
      <c r="E779" s="6" t="s">
        <v>2</v>
      </c>
      <c r="F779" s="6">
        <v>7</v>
      </c>
      <c r="G779" s="7" t="s">
        <v>545</v>
      </c>
      <c r="H779" s="7" t="s">
        <v>1767</v>
      </c>
      <c r="I779" s="16">
        <v>1200</v>
      </c>
      <c r="J779" s="63">
        <f>Tabla1[[#This Row],[COSTO UNITARIO]]*Tabla1[[#This Row],[EXITENCIA ]]</f>
        <v>8400</v>
      </c>
    </row>
    <row r="780" spans="1:10" s="18" customFormat="1" ht="35.1" customHeight="1" x14ac:dyDescent="0.3">
      <c r="A780" s="36" t="s">
        <v>2197</v>
      </c>
      <c r="B780" s="14">
        <v>43850</v>
      </c>
      <c r="C780" s="5" t="s">
        <v>831</v>
      </c>
      <c r="D780" s="15" t="s">
        <v>832</v>
      </c>
      <c r="E780" s="6" t="s">
        <v>2</v>
      </c>
      <c r="F780" s="6">
        <v>4</v>
      </c>
      <c r="G780" s="7" t="s">
        <v>545</v>
      </c>
      <c r="H780" s="7" t="s">
        <v>1767</v>
      </c>
      <c r="I780" s="16">
        <v>1247</v>
      </c>
      <c r="J780" s="63">
        <f>Tabla1[[#This Row],[COSTO UNITARIO]]*Tabla1[[#This Row],[EXITENCIA ]]</f>
        <v>4988</v>
      </c>
    </row>
    <row r="781" spans="1:10" s="18" customFormat="1" ht="35.1" customHeight="1" x14ac:dyDescent="0.3">
      <c r="A781" s="36"/>
      <c r="B781" s="14">
        <v>44476</v>
      </c>
      <c r="C781" s="5" t="s">
        <v>2989</v>
      </c>
      <c r="D781" s="15" t="s">
        <v>2990</v>
      </c>
      <c r="E781" s="6" t="s">
        <v>2</v>
      </c>
      <c r="F781" s="6">
        <v>0</v>
      </c>
      <c r="G781" s="7" t="s">
        <v>545</v>
      </c>
      <c r="H781" s="7" t="s">
        <v>2991</v>
      </c>
      <c r="I781" s="16">
        <v>708</v>
      </c>
      <c r="J781" s="63">
        <f>Tabla1[[#This Row],[COSTO UNITARIO]]*Tabla1[[#This Row],[EXITENCIA ]]</f>
        <v>0</v>
      </c>
    </row>
    <row r="782" spans="1:10" s="18" customFormat="1" ht="35.1" customHeight="1" x14ac:dyDescent="0.3">
      <c r="A782" s="36" t="s">
        <v>2196</v>
      </c>
      <c r="B782" s="14">
        <v>44349</v>
      </c>
      <c r="C782" s="5" t="s">
        <v>828</v>
      </c>
      <c r="D782" s="15" t="s">
        <v>829</v>
      </c>
      <c r="E782" s="6" t="s">
        <v>2</v>
      </c>
      <c r="F782" s="6">
        <v>15</v>
      </c>
      <c r="G782" s="7" t="s">
        <v>545</v>
      </c>
      <c r="H782" s="7" t="s">
        <v>1765</v>
      </c>
      <c r="I782" s="16" t="s">
        <v>830</v>
      </c>
      <c r="J782" s="63">
        <f>Tabla1[[#This Row],[COSTO UNITARIO]]*Tabla1[[#This Row],[EXITENCIA ]]</f>
        <v>20295</v>
      </c>
    </row>
    <row r="783" spans="1:10" s="18" customFormat="1" ht="35.1" customHeight="1" x14ac:dyDescent="0.3">
      <c r="A783" s="36"/>
      <c r="B783" s="14">
        <v>44650</v>
      </c>
      <c r="C783" s="5" t="s">
        <v>2864</v>
      </c>
      <c r="D783" s="15" t="s">
        <v>2884</v>
      </c>
      <c r="E783" s="6" t="s">
        <v>477</v>
      </c>
      <c r="F783" s="6">
        <v>2</v>
      </c>
      <c r="G783" s="7" t="s">
        <v>963</v>
      </c>
      <c r="H783" s="7" t="s">
        <v>1042</v>
      </c>
      <c r="I783" s="16">
        <v>175</v>
      </c>
      <c r="J783" s="63">
        <f>Tabla1[[#This Row],[COSTO UNITARIO]]*Tabla1[[#This Row],[EXITENCIA ]]</f>
        <v>350</v>
      </c>
    </row>
    <row r="784" spans="1:10" s="18" customFormat="1" ht="35.1" customHeight="1" x14ac:dyDescent="0.3">
      <c r="A784" s="36" t="s">
        <v>2193</v>
      </c>
      <c r="B784" s="14">
        <v>44755</v>
      </c>
      <c r="C784" s="5" t="s">
        <v>818</v>
      </c>
      <c r="D784" s="15" t="s">
        <v>819</v>
      </c>
      <c r="E784" s="6" t="s">
        <v>5</v>
      </c>
      <c r="F784" s="6">
        <v>8</v>
      </c>
      <c r="G784" s="7" t="s">
        <v>545</v>
      </c>
      <c r="H784" s="7" t="s">
        <v>2722</v>
      </c>
      <c r="I784" s="16" t="s">
        <v>821</v>
      </c>
      <c r="J784" s="63">
        <f>Tabla1[[#This Row],[COSTO UNITARIO]]*Tabla1[[#This Row],[EXITENCIA ]]</f>
        <v>26432</v>
      </c>
    </row>
    <row r="785" spans="1:10" s="18" customFormat="1" ht="35.1" customHeight="1" x14ac:dyDescent="0.3">
      <c r="A785" s="36" t="s">
        <v>2187</v>
      </c>
      <c r="B785" s="14">
        <v>44349</v>
      </c>
      <c r="C785" s="5" t="s">
        <v>802</v>
      </c>
      <c r="D785" s="15" t="s">
        <v>803</v>
      </c>
      <c r="E785" s="6" t="s">
        <v>2</v>
      </c>
      <c r="F785" s="6">
        <v>7</v>
      </c>
      <c r="G785" s="7" t="s">
        <v>545</v>
      </c>
      <c r="H785" s="7" t="s">
        <v>2721</v>
      </c>
      <c r="I785" s="16" t="s">
        <v>805</v>
      </c>
      <c r="J785" s="63">
        <f>Tabla1[[#This Row],[COSTO UNITARIO]]*Tabla1[[#This Row],[EXITENCIA ]]</f>
        <v>29680</v>
      </c>
    </row>
    <row r="786" spans="1:10" s="18" customFormat="1" ht="35.1" customHeight="1" x14ac:dyDescent="0.3">
      <c r="A786" s="36" t="s">
        <v>2185</v>
      </c>
      <c r="B786" s="14">
        <v>44349</v>
      </c>
      <c r="C786" s="5" t="s">
        <v>785</v>
      </c>
      <c r="D786" s="31" t="s">
        <v>797</v>
      </c>
      <c r="E786" s="6" t="s">
        <v>2</v>
      </c>
      <c r="F786" s="6">
        <v>3</v>
      </c>
      <c r="G786" s="7" t="s">
        <v>545</v>
      </c>
      <c r="H786" s="7" t="s">
        <v>2719</v>
      </c>
      <c r="I786" s="16" t="s">
        <v>798</v>
      </c>
      <c r="J786" s="63">
        <f>Tabla1[[#This Row],[COSTO UNITARIO]]*Tabla1[[#This Row],[EXITENCIA ]]</f>
        <v>11961</v>
      </c>
    </row>
    <row r="787" spans="1:10" s="18" customFormat="1" ht="35.1" customHeight="1" x14ac:dyDescent="0.3">
      <c r="A787" s="13" t="s">
        <v>2188</v>
      </c>
      <c r="B787" s="14">
        <v>44755</v>
      </c>
      <c r="C787" s="5" t="s">
        <v>768</v>
      </c>
      <c r="D787" s="15" t="s">
        <v>3264</v>
      </c>
      <c r="E787" s="6" t="s">
        <v>2</v>
      </c>
      <c r="F787" s="6">
        <v>7</v>
      </c>
      <c r="G787" s="7" t="s">
        <v>545</v>
      </c>
      <c r="H787" s="7" t="s">
        <v>1767</v>
      </c>
      <c r="I787" s="16" t="s">
        <v>805</v>
      </c>
      <c r="J787" s="63">
        <f>Tabla1[[#This Row],[COSTO UNITARIO]]*Tabla1[[#This Row],[EXITENCIA ]]</f>
        <v>29680</v>
      </c>
    </row>
    <row r="788" spans="1:10" s="18" customFormat="1" ht="35.1" customHeight="1" x14ac:dyDescent="0.3">
      <c r="A788" s="13" t="s">
        <v>2189</v>
      </c>
      <c r="B788" s="14">
        <v>44755</v>
      </c>
      <c r="C788" s="5" t="s">
        <v>807</v>
      </c>
      <c r="D788" s="15" t="s">
        <v>808</v>
      </c>
      <c r="E788" s="6" t="s">
        <v>2</v>
      </c>
      <c r="F788" s="6">
        <v>12</v>
      </c>
      <c r="G788" s="7" t="s">
        <v>545</v>
      </c>
      <c r="H788" s="7" t="s">
        <v>1781</v>
      </c>
      <c r="I788" s="16" t="s">
        <v>809</v>
      </c>
      <c r="J788" s="63">
        <f>Tabla1[[#This Row],[COSTO UNITARIO]]*Tabla1[[#This Row],[EXITENCIA ]]</f>
        <v>60888</v>
      </c>
    </row>
    <row r="789" spans="1:10" s="18" customFormat="1" ht="35.1" customHeight="1" x14ac:dyDescent="0.3">
      <c r="A789" s="13" t="s">
        <v>2174</v>
      </c>
      <c r="B789" s="14">
        <v>43700</v>
      </c>
      <c r="C789" s="5" t="s">
        <v>771</v>
      </c>
      <c r="D789" s="15" t="s">
        <v>772</v>
      </c>
      <c r="E789" s="6" t="s">
        <v>2</v>
      </c>
      <c r="F789" s="6">
        <v>2</v>
      </c>
      <c r="G789" s="7" t="s">
        <v>545</v>
      </c>
      <c r="H789" s="7" t="s">
        <v>747</v>
      </c>
      <c r="I789" s="16" t="s">
        <v>774</v>
      </c>
      <c r="J789" s="63">
        <f>Tabla1[[#This Row],[COSTO UNITARIO]]*Tabla1[[#This Row],[EXITENCIA ]]</f>
        <v>12182</v>
      </c>
    </row>
    <row r="790" spans="1:10" s="18" customFormat="1" ht="35.1" customHeight="1" x14ac:dyDescent="0.3">
      <c r="A790" s="13" t="s">
        <v>2184</v>
      </c>
      <c r="B790" s="14">
        <v>44755</v>
      </c>
      <c r="C790" s="5" t="s">
        <v>794</v>
      </c>
      <c r="D790" s="15" t="s">
        <v>795</v>
      </c>
      <c r="E790" s="6" t="s">
        <v>2</v>
      </c>
      <c r="F790" s="6">
        <v>11</v>
      </c>
      <c r="G790" s="7" t="s">
        <v>545</v>
      </c>
      <c r="H790" s="7" t="s">
        <v>2722</v>
      </c>
      <c r="I790" s="16" t="s">
        <v>796</v>
      </c>
      <c r="J790" s="63">
        <f>Tabla1[[#This Row],[COSTO UNITARIO]]*Tabla1[[#This Row],[EXITENCIA ]]</f>
        <v>44242</v>
      </c>
    </row>
    <row r="791" spans="1:10" s="18" customFormat="1" ht="35.1" customHeight="1" x14ac:dyDescent="0.3">
      <c r="A791" s="13" t="s">
        <v>2183</v>
      </c>
      <c r="B791" s="14">
        <v>44755</v>
      </c>
      <c r="C791" s="5" t="s">
        <v>791</v>
      </c>
      <c r="D791" s="15" t="s">
        <v>792</v>
      </c>
      <c r="E791" s="6" t="s">
        <v>5</v>
      </c>
      <c r="F791" s="6">
        <v>4</v>
      </c>
      <c r="G791" s="7" t="s">
        <v>545</v>
      </c>
      <c r="H791" s="7" t="s">
        <v>2722</v>
      </c>
      <c r="I791" s="16" t="s">
        <v>793</v>
      </c>
      <c r="J791" s="63">
        <f>Tabla1[[#This Row],[COSTO UNITARIO]]*Tabla1[[#This Row],[EXITENCIA ]]</f>
        <v>17196</v>
      </c>
    </row>
    <row r="792" spans="1:10" s="18" customFormat="1" ht="35.1" customHeight="1" x14ac:dyDescent="0.3">
      <c r="A792" s="13" t="s">
        <v>2173</v>
      </c>
      <c r="B792" s="14">
        <v>44755</v>
      </c>
      <c r="C792" s="5" t="s">
        <v>3253</v>
      </c>
      <c r="D792" s="15" t="s">
        <v>769</v>
      </c>
      <c r="E792" s="6" t="s">
        <v>2</v>
      </c>
      <c r="F792" s="6">
        <v>4</v>
      </c>
      <c r="G792" s="7" t="s">
        <v>545</v>
      </c>
      <c r="H792" s="7" t="s">
        <v>2719</v>
      </c>
      <c r="I792" s="16" t="s">
        <v>770</v>
      </c>
      <c r="J792" s="63">
        <f>Tabla1[[#This Row],[COSTO UNITARIO]]*Tabla1[[#This Row],[EXITENCIA ]]</f>
        <v>16520</v>
      </c>
    </row>
    <row r="793" spans="1:10" s="18" customFormat="1" ht="35.1" customHeight="1" x14ac:dyDescent="0.3">
      <c r="A793" s="13" t="s">
        <v>2195</v>
      </c>
      <c r="B793" s="14">
        <v>44755</v>
      </c>
      <c r="C793" s="5" t="s">
        <v>825</v>
      </c>
      <c r="D793" s="15" t="s">
        <v>826</v>
      </c>
      <c r="E793" s="6" t="s">
        <v>2</v>
      </c>
      <c r="F793" s="6">
        <v>0</v>
      </c>
      <c r="G793" s="7" t="s">
        <v>545</v>
      </c>
      <c r="H793" s="7" t="s">
        <v>2896</v>
      </c>
      <c r="I793" s="16">
        <v>3611.88</v>
      </c>
      <c r="J793" s="63">
        <f>Tabla1[[#This Row],[COSTO UNITARIO]]*Tabla1[[#This Row],[EXITENCIA ]]</f>
        <v>0</v>
      </c>
    </row>
    <row r="794" spans="1:10" s="18" customFormat="1" ht="35.1" customHeight="1" x14ac:dyDescent="0.3">
      <c r="A794" s="109"/>
      <c r="B794" s="110">
        <v>43345</v>
      </c>
      <c r="C794" s="106" t="s">
        <v>2912</v>
      </c>
      <c r="D794" s="113" t="s">
        <v>2740</v>
      </c>
      <c r="E794" s="104" t="s">
        <v>596</v>
      </c>
      <c r="F794" s="107">
        <v>1</v>
      </c>
      <c r="G794" s="104" t="s">
        <v>545</v>
      </c>
      <c r="H794" s="104" t="s">
        <v>2731</v>
      </c>
      <c r="I794" s="105">
        <v>225</v>
      </c>
      <c r="J794" s="108">
        <v>225</v>
      </c>
    </row>
    <row r="795" spans="1:10" s="18" customFormat="1" ht="35.1" customHeight="1" x14ac:dyDescent="0.3">
      <c r="A795" s="13" t="s">
        <v>2182</v>
      </c>
      <c r="B795" s="14">
        <v>44349</v>
      </c>
      <c r="C795" s="5" t="s">
        <v>789</v>
      </c>
      <c r="D795" s="15" t="s">
        <v>790</v>
      </c>
      <c r="E795" s="6" t="s">
        <v>5</v>
      </c>
      <c r="F795" s="6">
        <v>1</v>
      </c>
      <c r="G795" s="7" t="s">
        <v>545</v>
      </c>
      <c r="H795" s="7" t="s">
        <v>2721</v>
      </c>
      <c r="I795" s="16">
        <v>2671.52</v>
      </c>
      <c r="J795" s="63">
        <f>Tabla1[[#This Row],[COSTO UNITARIO]]*Tabla1[[#This Row],[EXITENCIA ]]</f>
        <v>2671.52</v>
      </c>
    </row>
    <row r="796" spans="1:10" s="18" customFormat="1" ht="35.1" customHeight="1" x14ac:dyDescent="0.3">
      <c r="A796" s="13" t="s">
        <v>2181</v>
      </c>
      <c r="B796" s="14">
        <v>44349</v>
      </c>
      <c r="C796" s="5" t="s">
        <v>787</v>
      </c>
      <c r="D796" s="15" t="s">
        <v>788</v>
      </c>
      <c r="E796" s="6" t="s">
        <v>5</v>
      </c>
      <c r="F796" s="6">
        <v>1</v>
      </c>
      <c r="G796" s="7" t="s">
        <v>545</v>
      </c>
      <c r="H796" s="7" t="s">
        <v>2721</v>
      </c>
      <c r="I796" s="16">
        <v>2671.52</v>
      </c>
      <c r="J796" s="63">
        <f>Tabla1[[#This Row],[COSTO UNITARIO]]*Tabla1[[#This Row],[EXITENCIA ]]</f>
        <v>2671.52</v>
      </c>
    </row>
    <row r="797" spans="1:10" s="18" customFormat="1" ht="35.1" customHeight="1" x14ac:dyDescent="0.3">
      <c r="A797" s="13" t="s">
        <v>2180</v>
      </c>
      <c r="B797" s="14">
        <v>44349</v>
      </c>
      <c r="C797" s="5" t="s">
        <v>785</v>
      </c>
      <c r="D797" s="15" t="s">
        <v>786</v>
      </c>
      <c r="E797" s="6" t="s">
        <v>5</v>
      </c>
      <c r="F797" s="6">
        <v>1</v>
      </c>
      <c r="G797" s="7" t="s">
        <v>545</v>
      </c>
      <c r="H797" s="7" t="s">
        <v>2721</v>
      </c>
      <c r="I797" s="16">
        <v>2671.52</v>
      </c>
      <c r="J797" s="63">
        <f>Tabla1[[#This Row],[COSTO UNITARIO]]*Tabla1[[#This Row],[EXITENCIA ]]</f>
        <v>2671.52</v>
      </c>
    </row>
    <row r="798" spans="1:10" s="18" customFormat="1" ht="35.1" customHeight="1" x14ac:dyDescent="0.3">
      <c r="A798" s="13" t="s">
        <v>2179</v>
      </c>
      <c r="B798" s="14">
        <v>44755</v>
      </c>
      <c r="C798" s="5" t="s">
        <v>783</v>
      </c>
      <c r="D798" s="15" t="s">
        <v>784</v>
      </c>
      <c r="E798" s="6" t="s">
        <v>2</v>
      </c>
      <c r="F798" s="6">
        <v>4</v>
      </c>
      <c r="G798" s="7" t="s">
        <v>545</v>
      </c>
      <c r="H798" s="7" t="s">
        <v>2720</v>
      </c>
      <c r="I798" s="16">
        <v>3929.4</v>
      </c>
      <c r="J798" s="63">
        <f>Tabla1[[#This Row],[COSTO UNITARIO]]*Tabla1[[#This Row],[EXITENCIA ]]</f>
        <v>15717.6</v>
      </c>
    </row>
    <row r="799" spans="1:10" s="18" customFormat="1" ht="35.1" customHeight="1" x14ac:dyDescent="0.3">
      <c r="A799" s="13" t="s">
        <v>2178</v>
      </c>
      <c r="B799" s="14">
        <v>44755</v>
      </c>
      <c r="C799" s="5" t="s">
        <v>781</v>
      </c>
      <c r="D799" s="15" t="s">
        <v>782</v>
      </c>
      <c r="E799" s="6" t="s">
        <v>2</v>
      </c>
      <c r="F799" s="6">
        <v>4</v>
      </c>
      <c r="G799" s="7" t="s">
        <v>545</v>
      </c>
      <c r="H799" s="7" t="s">
        <v>2720</v>
      </c>
      <c r="I799" s="16">
        <v>3929.4</v>
      </c>
      <c r="J799" s="63">
        <f>Tabla1[[#This Row],[COSTO UNITARIO]]*Tabla1[[#This Row],[EXITENCIA ]]</f>
        <v>15717.6</v>
      </c>
    </row>
    <row r="800" spans="1:10" s="18" customFormat="1" ht="35.1" customHeight="1" x14ac:dyDescent="0.3">
      <c r="A800" s="13"/>
      <c r="B800" s="14">
        <v>44755</v>
      </c>
      <c r="C800" s="5" t="s">
        <v>777</v>
      </c>
      <c r="D800" s="15" t="s">
        <v>3079</v>
      </c>
      <c r="E800" s="6" t="s">
        <v>2</v>
      </c>
      <c r="F800" s="6">
        <v>6</v>
      </c>
      <c r="G800" s="7" t="s">
        <v>545</v>
      </c>
      <c r="H800" s="7" t="s">
        <v>2720</v>
      </c>
      <c r="I800" s="16">
        <v>3929.4</v>
      </c>
      <c r="J800" s="63">
        <f>Tabla1[[#This Row],[COSTO UNITARIO]]*Tabla1[[#This Row],[EXITENCIA ]]</f>
        <v>23576.400000000001</v>
      </c>
    </row>
    <row r="801" spans="1:10" s="18" customFormat="1" ht="35.1" customHeight="1" x14ac:dyDescent="0.3">
      <c r="A801" s="13" t="s">
        <v>2177</v>
      </c>
      <c r="B801" s="14">
        <v>44755</v>
      </c>
      <c r="C801" s="5" t="s">
        <v>779</v>
      </c>
      <c r="D801" s="15" t="s">
        <v>780</v>
      </c>
      <c r="E801" s="6" t="s">
        <v>2</v>
      </c>
      <c r="F801" s="6">
        <v>3</v>
      </c>
      <c r="G801" s="7" t="s">
        <v>545</v>
      </c>
      <c r="H801" s="7" t="s">
        <v>2720</v>
      </c>
      <c r="I801" s="16">
        <v>3929.4</v>
      </c>
      <c r="J801" s="63">
        <f>Tabla1[[#This Row],[COSTO UNITARIO]]*Tabla1[[#This Row],[EXITENCIA ]]</f>
        <v>11788.2</v>
      </c>
    </row>
    <row r="802" spans="1:10" s="18" customFormat="1" ht="35.1" customHeight="1" x14ac:dyDescent="0.3">
      <c r="A802" s="109"/>
      <c r="B802" s="110">
        <v>43346</v>
      </c>
      <c r="C802" s="106" t="s">
        <v>2911</v>
      </c>
      <c r="D802" s="113" t="s">
        <v>2741</v>
      </c>
      <c r="E802" s="104" t="s">
        <v>596</v>
      </c>
      <c r="F802" s="107">
        <v>1</v>
      </c>
      <c r="G802" s="104" t="s">
        <v>545</v>
      </c>
      <c r="H802" s="104" t="s">
        <v>2731</v>
      </c>
      <c r="I802" s="105">
        <v>2100</v>
      </c>
      <c r="J802" s="108">
        <v>2100</v>
      </c>
    </row>
    <row r="803" spans="1:10" s="18" customFormat="1" ht="35.1" customHeight="1" x14ac:dyDescent="0.3">
      <c r="A803" s="13"/>
      <c r="B803" s="14">
        <v>44755</v>
      </c>
      <c r="C803" s="5" t="s">
        <v>857</v>
      </c>
      <c r="D803" s="15" t="s">
        <v>2988</v>
      </c>
      <c r="E803" s="6" t="s">
        <v>2</v>
      </c>
      <c r="F803" s="6">
        <v>0</v>
      </c>
      <c r="G803" s="7" t="s">
        <v>545</v>
      </c>
      <c r="H803" s="7" t="s">
        <v>2723</v>
      </c>
      <c r="I803" s="16">
        <v>2600</v>
      </c>
      <c r="J803" s="63">
        <f>Tabla1[[#This Row],[COSTO UNITARIO]]*Tabla1[[#This Row],[EXITENCIA ]]</f>
        <v>0</v>
      </c>
    </row>
    <row r="804" spans="1:10" s="18" customFormat="1" ht="35.1" customHeight="1" x14ac:dyDescent="0.3">
      <c r="A804" s="13" t="s">
        <v>2170</v>
      </c>
      <c r="B804" s="14">
        <v>43700</v>
      </c>
      <c r="C804" s="5" t="s">
        <v>760</v>
      </c>
      <c r="D804" s="15" t="s">
        <v>761</v>
      </c>
      <c r="E804" s="6" t="s">
        <v>2</v>
      </c>
      <c r="F804" s="6">
        <v>1</v>
      </c>
      <c r="G804" s="7" t="s">
        <v>545</v>
      </c>
      <c r="H804" s="7" t="s">
        <v>747</v>
      </c>
      <c r="I804" s="16" t="s">
        <v>762</v>
      </c>
      <c r="J804" s="63">
        <f>Tabla1[[#This Row],[COSTO UNITARIO]]*Tabla1[[#This Row],[EXITENCIA ]]</f>
        <v>5571</v>
      </c>
    </row>
    <row r="805" spans="1:10" s="18" customFormat="1" ht="35.1" customHeight="1" x14ac:dyDescent="0.3">
      <c r="A805" s="13" t="s">
        <v>2162</v>
      </c>
      <c r="B805" s="14">
        <v>44349</v>
      </c>
      <c r="C805" s="5" t="s">
        <v>739</v>
      </c>
      <c r="D805" s="15" t="s">
        <v>740</v>
      </c>
      <c r="E805" s="6" t="s">
        <v>2</v>
      </c>
      <c r="F805" s="6">
        <v>0</v>
      </c>
      <c r="G805" s="7" t="s">
        <v>545</v>
      </c>
      <c r="H805" s="7" t="s">
        <v>820</v>
      </c>
      <c r="I805" s="16" t="s">
        <v>742</v>
      </c>
      <c r="J805" s="63">
        <f>Tabla1[[#This Row],[COSTO UNITARIO]]*Tabla1[[#This Row],[EXITENCIA ]]</f>
        <v>0</v>
      </c>
    </row>
    <row r="806" spans="1:10" s="18" customFormat="1" ht="35.1" customHeight="1" x14ac:dyDescent="0.3">
      <c r="A806" s="13" t="s">
        <v>2166</v>
      </c>
      <c r="B806" s="14">
        <v>43700</v>
      </c>
      <c r="C806" s="5" t="s">
        <v>751</v>
      </c>
      <c r="D806" s="15" t="s">
        <v>752</v>
      </c>
      <c r="E806" s="6" t="s">
        <v>2</v>
      </c>
      <c r="F806" s="6">
        <v>2</v>
      </c>
      <c r="G806" s="7" t="s">
        <v>545</v>
      </c>
      <c r="H806" s="7" t="s">
        <v>750</v>
      </c>
      <c r="I806" s="16" t="s">
        <v>753</v>
      </c>
      <c r="J806" s="63">
        <f>Tabla1[[#This Row],[COSTO UNITARIO]]*Tabla1[[#This Row],[EXITENCIA ]]</f>
        <v>9194</v>
      </c>
    </row>
    <row r="807" spans="1:10" s="18" customFormat="1" ht="35.1" customHeight="1" x14ac:dyDescent="0.3">
      <c r="A807" s="13" t="s">
        <v>2165</v>
      </c>
      <c r="B807" s="14">
        <v>44774</v>
      </c>
      <c r="C807" s="5" t="s">
        <v>748</v>
      </c>
      <c r="D807" s="15" t="s">
        <v>749</v>
      </c>
      <c r="E807" s="6" t="s">
        <v>5</v>
      </c>
      <c r="F807" s="6">
        <v>5</v>
      </c>
      <c r="G807" s="7" t="s">
        <v>545</v>
      </c>
      <c r="H807" s="7" t="s">
        <v>815</v>
      </c>
      <c r="I807" s="16">
        <v>5840</v>
      </c>
      <c r="J807" s="63">
        <f>Tabla1[[#This Row],[COSTO UNITARIO]]*Tabla1[[#This Row],[EXITENCIA ]]</f>
        <v>29200</v>
      </c>
    </row>
    <row r="808" spans="1:10" s="18" customFormat="1" ht="35.1" customHeight="1" x14ac:dyDescent="0.3">
      <c r="A808" s="13" t="s">
        <v>2190</v>
      </c>
      <c r="B808" s="14">
        <v>44755</v>
      </c>
      <c r="C808" s="5" t="s">
        <v>810</v>
      </c>
      <c r="D808" s="15" t="s">
        <v>3254</v>
      </c>
      <c r="E808" s="6" t="s">
        <v>2</v>
      </c>
      <c r="F808" s="6">
        <v>5</v>
      </c>
      <c r="G808" s="7" t="s">
        <v>545</v>
      </c>
      <c r="H808" s="7" t="s">
        <v>815</v>
      </c>
      <c r="I808" s="16" t="s">
        <v>812</v>
      </c>
      <c r="J808" s="63">
        <f>Tabla1[[#This Row],[COSTO UNITARIO]]*Tabla1[[#This Row],[EXITENCIA ]]</f>
        <v>31660.300000000003</v>
      </c>
    </row>
    <row r="809" spans="1:10" s="18" customFormat="1" ht="35.1" customHeight="1" x14ac:dyDescent="0.3">
      <c r="A809" s="109"/>
      <c r="B809" s="110">
        <v>43344</v>
      </c>
      <c r="C809" s="106" t="s">
        <v>866</v>
      </c>
      <c r="D809" s="113" t="s">
        <v>2739</v>
      </c>
      <c r="E809" s="104" t="s">
        <v>596</v>
      </c>
      <c r="F809" s="107">
        <v>1</v>
      </c>
      <c r="G809" s="104" t="s">
        <v>545</v>
      </c>
      <c r="H809" s="104" t="s">
        <v>2731</v>
      </c>
      <c r="I809" s="105">
        <v>400</v>
      </c>
      <c r="J809" s="108">
        <v>400</v>
      </c>
    </row>
    <row r="810" spans="1:10" s="18" customFormat="1" ht="35.1" customHeight="1" x14ac:dyDescent="0.3">
      <c r="A810" s="109"/>
      <c r="B810" s="110">
        <v>43347</v>
      </c>
      <c r="C810" s="106" t="s">
        <v>2913</v>
      </c>
      <c r="D810" s="113" t="s">
        <v>2742</v>
      </c>
      <c r="E810" s="104" t="s">
        <v>596</v>
      </c>
      <c r="F810" s="107">
        <v>1</v>
      </c>
      <c r="G810" s="104" t="s">
        <v>545</v>
      </c>
      <c r="H810" s="104" t="s">
        <v>2731</v>
      </c>
      <c r="I810" s="105">
        <v>3000</v>
      </c>
      <c r="J810" s="108">
        <v>3000</v>
      </c>
    </row>
    <row r="811" spans="1:10" s="18" customFormat="1" ht="35.1" customHeight="1" x14ac:dyDescent="0.3">
      <c r="A811" s="13" t="s">
        <v>2186</v>
      </c>
      <c r="B811" s="14">
        <v>44755</v>
      </c>
      <c r="C811" s="5" t="s">
        <v>3122</v>
      </c>
      <c r="D811" s="15" t="s">
        <v>3125</v>
      </c>
      <c r="E811" s="6" t="s">
        <v>5</v>
      </c>
      <c r="F811" s="6">
        <v>4</v>
      </c>
      <c r="G811" s="7" t="s">
        <v>545</v>
      </c>
      <c r="H811" s="7" t="s">
        <v>2722</v>
      </c>
      <c r="I811" s="16" t="s">
        <v>801</v>
      </c>
      <c r="J811" s="63">
        <f>Tabla1[[#This Row],[COSTO UNITARIO]]*Tabla1[[#This Row],[EXITENCIA ]]</f>
        <v>16988</v>
      </c>
    </row>
    <row r="812" spans="1:10" s="18" customFormat="1" ht="35.1" customHeight="1" x14ac:dyDescent="0.3">
      <c r="A812" s="13" t="s">
        <v>2209</v>
      </c>
      <c r="B812" s="14">
        <v>44755</v>
      </c>
      <c r="C812" s="5" t="s">
        <v>859</v>
      </c>
      <c r="D812" s="15" t="s">
        <v>860</v>
      </c>
      <c r="E812" s="6" t="s">
        <v>843</v>
      </c>
      <c r="F812" s="6">
        <v>17</v>
      </c>
      <c r="G812" s="7" t="s">
        <v>545</v>
      </c>
      <c r="H812" s="7" t="s">
        <v>1781</v>
      </c>
      <c r="I812" s="16">
        <v>2900</v>
      </c>
      <c r="J812" s="63">
        <f>Tabla1[[#This Row],[COSTO UNITARIO]]*Tabla1[[#This Row],[EXITENCIA ]]</f>
        <v>49300</v>
      </c>
    </row>
    <row r="813" spans="1:10" s="18" customFormat="1" ht="35.1" customHeight="1" x14ac:dyDescent="0.3">
      <c r="A813" s="13" t="s">
        <v>2210</v>
      </c>
      <c r="B813" s="14">
        <v>44755</v>
      </c>
      <c r="C813" s="5" t="s">
        <v>861</v>
      </c>
      <c r="D813" s="15" t="s">
        <v>862</v>
      </c>
      <c r="E813" s="6" t="s">
        <v>843</v>
      </c>
      <c r="F813" s="6">
        <v>0</v>
      </c>
      <c r="G813" s="7" t="s">
        <v>545</v>
      </c>
      <c r="H813" s="7" t="s">
        <v>622</v>
      </c>
      <c r="I813" s="16">
        <v>4105</v>
      </c>
      <c r="J813" s="63">
        <f>Tabla1[[#This Row],[COSTO UNITARIO]]*Tabla1[[#This Row],[EXITENCIA ]]</f>
        <v>0</v>
      </c>
    </row>
    <row r="814" spans="1:10" s="18" customFormat="1" ht="35.1" customHeight="1" x14ac:dyDescent="0.3">
      <c r="A814" s="13"/>
      <c r="B814" s="14">
        <v>44755</v>
      </c>
      <c r="C814" s="5" t="s">
        <v>2891</v>
      </c>
      <c r="D814" s="15" t="s">
        <v>2929</v>
      </c>
      <c r="E814" s="6" t="s">
        <v>477</v>
      </c>
      <c r="F814" s="6">
        <v>0</v>
      </c>
      <c r="G814" s="7" t="s">
        <v>545</v>
      </c>
      <c r="H814" s="7" t="s">
        <v>1778</v>
      </c>
      <c r="I814" s="16">
        <v>3500</v>
      </c>
      <c r="J814" s="63">
        <f>Tabla1[[#This Row],[COSTO UNITARIO]]*Tabla1[[#This Row],[EXITENCIA ]]</f>
        <v>0</v>
      </c>
    </row>
    <row r="815" spans="1:10" s="18" customFormat="1" ht="35.1" customHeight="1" x14ac:dyDescent="0.3">
      <c r="A815" s="13"/>
      <c r="B815" s="14">
        <v>44349</v>
      </c>
      <c r="C815" s="5" t="s">
        <v>2897</v>
      </c>
      <c r="D815" s="15" t="s">
        <v>2995</v>
      </c>
      <c r="E815" s="6" t="s">
        <v>477</v>
      </c>
      <c r="F815" s="6">
        <v>3</v>
      </c>
      <c r="G815" s="7" t="s">
        <v>545</v>
      </c>
      <c r="H815" s="7" t="s">
        <v>2896</v>
      </c>
      <c r="I815" s="16">
        <v>3500</v>
      </c>
      <c r="J815" s="63">
        <f>Tabla1[[#This Row],[COSTO UNITARIO]]*Tabla1[[#This Row],[EXITENCIA ]]</f>
        <v>10500</v>
      </c>
    </row>
    <row r="816" spans="1:10" s="18" customFormat="1" ht="35.1" customHeight="1" x14ac:dyDescent="0.3">
      <c r="A816" s="13"/>
      <c r="B816" s="14">
        <v>44349</v>
      </c>
      <c r="C816" s="5" t="s">
        <v>2892</v>
      </c>
      <c r="D816" s="15" t="s">
        <v>2893</v>
      </c>
      <c r="E816" s="6" t="s">
        <v>477</v>
      </c>
      <c r="F816" s="6">
        <v>8</v>
      </c>
      <c r="G816" s="7" t="s">
        <v>545</v>
      </c>
      <c r="H816" s="7" t="s">
        <v>2760</v>
      </c>
      <c r="I816" s="16">
        <v>4600</v>
      </c>
      <c r="J816" s="63">
        <f>Tabla1[[#This Row],[COSTO UNITARIO]]*Tabla1[[#This Row],[EXITENCIA ]]</f>
        <v>36800</v>
      </c>
    </row>
    <row r="817" spans="1:10" s="18" customFormat="1" ht="35.1" customHeight="1" x14ac:dyDescent="0.3">
      <c r="A817" s="109"/>
      <c r="B817" s="110">
        <v>43343</v>
      </c>
      <c r="C817" s="106" t="s">
        <v>2908</v>
      </c>
      <c r="D817" s="113" t="s">
        <v>2738</v>
      </c>
      <c r="E817" s="104" t="s">
        <v>596</v>
      </c>
      <c r="F817" s="107">
        <v>1</v>
      </c>
      <c r="G817" s="104" t="s">
        <v>545</v>
      </c>
      <c r="H817" s="104" t="s">
        <v>2731</v>
      </c>
      <c r="I817" s="105">
        <v>220</v>
      </c>
      <c r="J817" s="108">
        <v>220</v>
      </c>
    </row>
    <row r="818" spans="1:10" s="18" customFormat="1" ht="35.1" customHeight="1" x14ac:dyDescent="0.3">
      <c r="A818" s="13" t="s">
        <v>2175</v>
      </c>
      <c r="B818" s="14">
        <v>44460</v>
      </c>
      <c r="C818" s="5" t="s">
        <v>775</v>
      </c>
      <c r="D818" s="15" t="s">
        <v>776</v>
      </c>
      <c r="E818" s="6" t="s">
        <v>2</v>
      </c>
      <c r="F818" s="6">
        <v>2</v>
      </c>
      <c r="G818" s="7" t="s">
        <v>545</v>
      </c>
      <c r="H818" s="7" t="s">
        <v>2976</v>
      </c>
      <c r="I818" s="16">
        <v>7877</v>
      </c>
      <c r="J818" s="63">
        <f>Tabla1[[#This Row],[COSTO UNITARIO]]*Tabla1[[#This Row],[EXITENCIA ]]</f>
        <v>15754</v>
      </c>
    </row>
    <row r="819" spans="1:10" s="18" customFormat="1" ht="35.1" customHeight="1" x14ac:dyDescent="0.3">
      <c r="A819" s="13"/>
      <c r="B819" s="14">
        <v>44460</v>
      </c>
      <c r="C819" s="5" t="s">
        <v>813</v>
      </c>
      <c r="D819" s="15" t="s">
        <v>2890</v>
      </c>
      <c r="E819" s="6" t="s">
        <v>477</v>
      </c>
      <c r="F819" s="6">
        <v>0</v>
      </c>
      <c r="G819" s="7" t="s">
        <v>545</v>
      </c>
      <c r="H819" s="7" t="s">
        <v>2976</v>
      </c>
      <c r="I819" s="16">
        <v>3800</v>
      </c>
      <c r="J819" s="63">
        <f>Tabla1[[#This Row],[COSTO UNITARIO]]*Tabla1[[#This Row],[EXITENCIA ]]</f>
        <v>0</v>
      </c>
    </row>
    <row r="820" spans="1:10" s="18" customFormat="1" ht="35.1" customHeight="1" x14ac:dyDescent="0.3">
      <c r="A820" s="109"/>
      <c r="B820" s="110">
        <v>44328</v>
      </c>
      <c r="C820" s="106" t="s">
        <v>2906</v>
      </c>
      <c r="D820" s="113" t="s">
        <v>2736</v>
      </c>
      <c r="E820" s="104" t="s">
        <v>596</v>
      </c>
      <c r="F820" s="107">
        <v>1</v>
      </c>
      <c r="G820" s="104" t="s">
        <v>545</v>
      </c>
      <c r="H820" s="104" t="s">
        <v>2731</v>
      </c>
      <c r="I820" s="105">
        <v>1100</v>
      </c>
      <c r="J820" s="108">
        <v>1100</v>
      </c>
    </row>
    <row r="821" spans="1:10" s="18" customFormat="1" ht="35.1" customHeight="1" x14ac:dyDescent="0.3">
      <c r="A821" s="20"/>
      <c r="B821" s="14">
        <v>43342</v>
      </c>
      <c r="C821" s="7" t="s">
        <v>833</v>
      </c>
      <c r="D821" s="22" t="s">
        <v>2735</v>
      </c>
      <c r="E821" s="17" t="s">
        <v>596</v>
      </c>
      <c r="F821" s="17">
        <v>1</v>
      </c>
      <c r="G821" s="17" t="s">
        <v>545</v>
      </c>
      <c r="H821" s="17" t="s">
        <v>2731</v>
      </c>
      <c r="I821" s="16">
        <v>1800</v>
      </c>
      <c r="J821" s="63">
        <f>Tabla1[[#This Row],[COSTO UNITARIO]]*Tabla1[[#This Row],[EXITENCIA ]]</f>
        <v>1800</v>
      </c>
    </row>
    <row r="822" spans="1:10" s="18" customFormat="1" ht="35.1" customHeight="1" x14ac:dyDescent="0.3">
      <c r="A822" s="20"/>
      <c r="B822" s="14">
        <v>43342</v>
      </c>
      <c r="C822" s="7" t="s">
        <v>763</v>
      </c>
      <c r="D822" s="22" t="s">
        <v>2732</v>
      </c>
      <c r="E822" s="17" t="s">
        <v>596</v>
      </c>
      <c r="F822" s="17">
        <v>3</v>
      </c>
      <c r="G822" s="17" t="s">
        <v>545</v>
      </c>
      <c r="H822" s="17" t="s">
        <v>2731</v>
      </c>
      <c r="I822" s="16">
        <v>1200</v>
      </c>
      <c r="J822" s="63">
        <f>Tabla1[[#This Row],[COSTO UNITARIO]]*Tabla1[[#This Row],[EXITENCIA ]]</f>
        <v>3600</v>
      </c>
    </row>
    <row r="823" spans="1:10" s="18" customFormat="1" ht="35.1" customHeight="1" x14ac:dyDescent="0.3">
      <c r="A823" s="13"/>
      <c r="B823" s="14">
        <v>44349</v>
      </c>
      <c r="C823" s="5" t="s">
        <v>3303</v>
      </c>
      <c r="D823" s="31" t="s">
        <v>3304</v>
      </c>
      <c r="E823" s="6" t="s">
        <v>477</v>
      </c>
      <c r="F823" s="6">
        <v>3</v>
      </c>
      <c r="G823" s="7" t="s">
        <v>545</v>
      </c>
      <c r="H823" s="7" t="s">
        <v>2718</v>
      </c>
      <c r="I823" s="16">
        <v>3226</v>
      </c>
      <c r="J823" s="63">
        <f>Tabla1[[#This Row],[COSTO UNITARIO]]*Tabla1[[#This Row],[EXITENCIA ]]</f>
        <v>9678</v>
      </c>
    </row>
    <row r="824" spans="1:10" s="18" customFormat="1" ht="35.1" customHeight="1" x14ac:dyDescent="0.3">
      <c r="A824" s="20"/>
      <c r="B824" s="14">
        <v>43342</v>
      </c>
      <c r="C824" s="7" t="s">
        <v>2907</v>
      </c>
      <c r="D824" s="22" t="s">
        <v>2734</v>
      </c>
      <c r="E824" s="17" t="s">
        <v>596</v>
      </c>
      <c r="F824" s="17">
        <v>0</v>
      </c>
      <c r="G824" s="17" t="s">
        <v>545</v>
      </c>
      <c r="H824" s="17" t="s">
        <v>2731</v>
      </c>
      <c r="I824" s="16">
        <v>2500</v>
      </c>
      <c r="J824" s="63">
        <f>Tabla1[[#This Row],[COSTO UNITARIO]]*Tabla1[[#This Row],[EXITENCIA ]]</f>
        <v>0</v>
      </c>
    </row>
    <row r="825" spans="1:10" s="18" customFormat="1" ht="35.1" customHeight="1" x14ac:dyDescent="0.3">
      <c r="A825" s="13" t="s">
        <v>2192</v>
      </c>
      <c r="B825" s="14">
        <v>44223</v>
      </c>
      <c r="C825" s="5" t="s">
        <v>816</v>
      </c>
      <c r="D825" s="15" t="s">
        <v>2574</v>
      </c>
      <c r="E825" s="6" t="s">
        <v>2</v>
      </c>
      <c r="F825" s="6">
        <v>9</v>
      </c>
      <c r="G825" s="7" t="s">
        <v>545</v>
      </c>
      <c r="H825" s="7" t="s">
        <v>2723</v>
      </c>
      <c r="I825" s="16">
        <v>3346</v>
      </c>
      <c r="J825" s="63">
        <f>Tabla1[[#This Row],[COSTO UNITARIO]]*Tabla1[[#This Row],[EXITENCIA ]]</f>
        <v>30114</v>
      </c>
    </row>
    <row r="826" spans="1:10" s="18" customFormat="1" ht="35.1" customHeight="1" x14ac:dyDescent="0.3">
      <c r="A826" s="13" t="s">
        <v>2207</v>
      </c>
      <c r="B826" s="14">
        <v>43700</v>
      </c>
      <c r="C826" s="5" t="s">
        <v>855</v>
      </c>
      <c r="D826" s="15" t="s">
        <v>2745</v>
      </c>
      <c r="E826" s="6" t="s">
        <v>2</v>
      </c>
      <c r="F826" s="6">
        <v>0</v>
      </c>
      <c r="G826" s="7" t="s">
        <v>545</v>
      </c>
      <c r="H826" s="7" t="s">
        <v>747</v>
      </c>
      <c r="I826" s="16">
        <v>3151</v>
      </c>
      <c r="J826" s="63">
        <f>Tabla1[[#This Row],[COSTO UNITARIO]]*Tabla1[[#This Row],[EXITENCIA ]]</f>
        <v>0</v>
      </c>
    </row>
    <row r="827" spans="1:10" s="18" customFormat="1" ht="35.1" customHeight="1" x14ac:dyDescent="0.3">
      <c r="A827" s="20"/>
      <c r="B827" s="14">
        <v>43342</v>
      </c>
      <c r="C827" s="7" t="s">
        <v>2905</v>
      </c>
      <c r="D827" s="22" t="s">
        <v>2733</v>
      </c>
      <c r="E827" s="17" t="s">
        <v>596</v>
      </c>
      <c r="F827" s="17">
        <v>5</v>
      </c>
      <c r="G827" s="17" t="s">
        <v>545</v>
      </c>
      <c r="H827" s="17" t="s">
        <v>2731</v>
      </c>
      <c r="I827" s="16">
        <v>3500</v>
      </c>
      <c r="J827" s="63">
        <f>Tabla1[[#This Row],[COSTO UNITARIO]]*Tabla1[[#This Row],[EXITENCIA ]]</f>
        <v>17500</v>
      </c>
    </row>
    <row r="828" spans="1:10" s="18" customFormat="1" ht="35.1" customHeight="1" x14ac:dyDescent="0.3">
      <c r="A828" s="13"/>
      <c r="B828" s="14">
        <v>44481</v>
      </c>
      <c r="C828" s="5" t="s">
        <v>957</v>
      </c>
      <c r="D828" s="15" t="s">
        <v>958</v>
      </c>
      <c r="E828" s="6" t="s">
        <v>2</v>
      </c>
      <c r="F828" s="6">
        <v>2</v>
      </c>
      <c r="G828" s="7" t="s">
        <v>545</v>
      </c>
      <c r="H828" s="7" t="s">
        <v>750</v>
      </c>
      <c r="I828" s="16">
        <v>3451</v>
      </c>
      <c r="J828" s="63">
        <f>Tabla1[[#This Row],[COSTO UNITARIO]]*Tabla1[[#This Row],[EXITENCIA ]]</f>
        <v>6902</v>
      </c>
    </row>
    <row r="829" spans="1:10" s="18" customFormat="1" ht="35.1" customHeight="1" x14ac:dyDescent="0.3">
      <c r="A829" s="13" t="s">
        <v>2440</v>
      </c>
      <c r="B829" s="14">
        <v>41331</v>
      </c>
      <c r="C829" s="5" t="s">
        <v>1441</v>
      </c>
      <c r="D829" s="15" t="s">
        <v>1442</v>
      </c>
      <c r="E829" s="6" t="s">
        <v>359</v>
      </c>
      <c r="F829" s="6">
        <v>41</v>
      </c>
      <c r="G829" s="7" t="s">
        <v>963</v>
      </c>
      <c r="H829" s="7" t="s">
        <v>1424</v>
      </c>
      <c r="I829" s="16">
        <v>1.76</v>
      </c>
      <c r="J829" s="63">
        <f>Tabla1[[#This Row],[COSTO UNITARIO]]*Tabla1[[#This Row],[EXITENCIA ]]</f>
        <v>72.16</v>
      </c>
    </row>
    <row r="830" spans="1:10" s="18" customFormat="1" ht="35.1" customHeight="1" x14ac:dyDescent="0.3">
      <c r="A830" s="13" t="s">
        <v>2443</v>
      </c>
      <c r="B830" s="14">
        <v>41188</v>
      </c>
      <c r="C830" s="5" t="s">
        <v>1447</v>
      </c>
      <c r="D830" s="15" t="s">
        <v>1448</v>
      </c>
      <c r="E830" s="6" t="s">
        <v>359</v>
      </c>
      <c r="F830" s="6">
        <v>193</v>
      </c>
      <c r="G830" s="7" t="s">
        <v>963</v>
      </c>
      <c r="H830" s="7" t="s">
        <v>1424</v>
      </c>
      <c r="I830" s="16">
        <v>3</v>
      </c>
      <c r="J830" s="63">
        <f>Tabla1[[#This Row],[COSTO UNITARIO]]*Tabla1[[#This Row],[EXITENCIA ]]</f>
        <v>579</v>
      </c>
    </row>
    <row r="831" spans="1:10" s="18" customFormat="1" ht="35.1" customHeight="1" x14ac:dyDescent="0.35">
      <c r="A831" s="13" t="s">
        <v>2013</v>
      </c>
      <c r="B831" s="14">
        <v>43263</v>
      </c>
      <c r="C831" s="59" t="s">
        <v>133</v>
      </c>
      <c r="D831" s="60" t="s">
        <v>286</v>
      </c>
      <c r="E831" s="61" t="s">
        <v>5</v>
      </c>
      <c r="F831" s="61">
        <v>1</v>
      </c>
      <c r="G831" s="61" t="s">
        <v>542</v>
      </c>
      <c r="H831" s="61" t="s">
        <v>524</v>
      </c>
      <c r="I831" s="62">
        <v>206</v>
      </c>
      <c r="J831" s="63">
        <f>Tabla1[[#This Row],[COSTO UNITARIO]]*Tabla1[[#This Row],[EXITENCIA ]]</f>
        <v>206</v>
      </c>
    </row>
    <row r="832" spans="1:10" s="18" customFormat="1" ht="38.25" customHeight="1" x14ac:dyDescent="0.35">
      <c r="A832" s="13"/>
      <c r="B832" s="14">
        <v>44711</v>
      </c>
      <c r="C832" s="56" t="s">
        <v>3215</v>
      </c>
      <c r="D832" s="57" t="s">
        <v>3216</v>
      </c>
      <c r="E832" s="58" t="s">
        <v>477</v>
      </c>
      <c r="F832" s="58">
        <v>0</v>
      </c>
      <c r="G832" s="61" t="s">
        <v>542</v>
      </c>
      <c r="H832" s="61" t="s">
        <v>505</v>
      </c>
      <c r="I832" s="62">
        <v>1062</v>
      </c>
      <c r="J832" s="63">
        <f>Tabla1[[#This Row],[COSTO UNITARIO]]*Tabla1[[#This Row],[EXITENCIA ]]</f>
        <v>0</v>
      </c>
    </row>
    <row r="833" spans="1:10" s="18" customFormat="1" ht="35.1" customHeight="1" x14ac:dyDescent="0.3">
      <c r="A833" s="13" t="s">
        <v>2441</v>
      </c>
      <c r="B833" s="14">
        <v>43433</v>
      </c>
      <c r="C833" s="5" t="s">
        <v>1443</v>
      </c>
      <c r="D833" s="15" t="s">
        <v>1444</v>
      </c>
      <c r="E833" s="6" t="s">
        <v>359</v>
      </c>
      <c r="F833" s="6">
        <v>275</v>
      </c>
      <c r="G833" s="7" t="s">
        <v>963</v>
      </c>
      <c r="H833" s="7" t="s">
        <v>1424</v>
      </c>
      <c r="I833" s="16">
        <v>0.71</v>
      </c>
      <c r="J833" s="63">
        <f>Tabla1[[#This Row],[COSTO UNITARIO]]*Tabla1[[#This Row],[EXITENCIA ]]</f>
        <v>195.25</v>
      </c>
    </row>
    <row r="834" spans="1:10" s="18" customFormat="1" ht="35.1" customHeight="1" x14ac:dyDescent="0.3">
      <c r="A834" s="13" t="s">
        <v>2307</v>
      </c>
      <c r="B834" s="14">
        <v>42238</v>
      </c>
      <c r="C834" s="5" t="s">
        <v>1116</v>
      </c>
      <c r="D834" s="15" t="s">
        <v>1117</v>
      </c>
      <c r="E834" s="6" t="s">
        <v>359</v>
      </c>
      <c r="F834" s="6">
        <v>19</v>
      </c>
      <c r="G834" s="7" t="s">
        <v>963</v>
      </c>
      <c r="H834" s="7" t="s">
        <v>1110</v>
      </c>
      <c r="I834" s="16">
        <v>20</v>
      </c>
      <c r="J834" s="63">
        <f>Tabla1[[#This Row],[COSTO UNITARIO]]*Tabla1[[#This Row],[EXITENCIA ]]</f>
        <v>380</v>
      </c>
    </row>
    <row r="835" spans="1:10" s="18" customFormat="1" ht="35.1" customHeight="1" x14ac:dyDescent="0.35">
      <c r="A835" s="13" t="s">
        <v>1937</v>
      </c>
      <c r="B835" s="14">
        <v>42621</v>
      </c>
      <c r="C835" s="59" t="s">
        <v>69</v>
      </c>
      <c r="D835" s="60" t="s">
        <v>452</v>
      </c>
      <c r="E835" s="61" t="s">
        <v>5</v>
      </c>
      <c r="F835" s="61">
        <v>8</v>
      </c>
      <c r="G835" s="61" t="s">
        <v>542</v>
      </c>
      <c r="H835" s="61" t="s">
        <v>505</v>
      </c>
      <c r="I835" s="62">
        <v>1900.9</v>
      </c>
      <c r="J835" s="63">
        <f>Tabla1[[#This Row],[COSTO UNITARIO]]*Tabla1[[#This Row],[EXITENCIA ]]</f>
        <v>15207.2</v>
      </c>
    </row>
    <row r="836" spans="1:10" s="18" customFormat="1" ht="35.1" customHeight="1" x14ac:dyDescent="0.3">
      <c r="A836" s="13" t="s">
        <v>2285</v>
      </c>
      <c r="B836" s="14">
        <v>41843</v>
      </c>
      <c r="C836" s="5" t="s">
        <v>1058</v>
      </c>
      <c r="D836" s="15" t="s">
        <v>1059</v>
      </c>
      <c r="E836" s="6" t="s">
        <v>359</v>
      </c>
      <c r="F836" s="6">
        <v>9</v>
      </c>
      <c r="G836" s="7" t="s">
        <v>963</v>
      </c>
      <c r="H836" s="7" t="s">
        <v>1060</v>
      </c>
      <c r="I836" s="16">
        <v>344</v>
      </c>
      <c r="J836" s="63">
        <f>Tabla1[[#This Row],[COSTO UNITARIO]]*Tabla1[[#This Row],[EXITENCIA ]]</f>
        <v>3096</v>
      </c>
    </row>
    <row r="837" spans="1:10" s="18" customFormat="1" ht="35.1" customHeight="1" x14ac:dyDescent="0.3">
      <c r="A837" s="13" t="s">
        <v>2286</v>
      </c>
      <c r="B837" s="14">
        <v>40814</v>
      </c>
      <c r="C837" s="5" t="s">
        <v>1061</v>
      </c>
      <c r="D837" s="15" t="s">
        <v>1062</v>
      </c>
      <c r="E837" s="6" t="s">
        <v>359</v>
      </c>
      <c r="F837" s="6">
        <v>0</v>
      </c>
      <c r="G837" s="7" t="s">
        <v>963</v>
      </c>
      <c r="H837" s="7" t="s">
        <v>1060</v>
      </c>
      <c r="I837" s="16">
        <v>352</v>
      </c>
      <c r="J837" s="63">
        <f>Tabla1[[#This Row],[COSTO UNITARIO]]*Tabla1[[#This Row],[EXITENCIA ]]</f>
        <v>0</v>
      </c>
    </row>
    <row r="838" spans="1:10" s="18" customFormat="1" ht="35.1" customHeight="1" x14ac:dyDescent="0.3">
      <c r="A838" s="20" t="s">
        <v>2589</v>
      </c>
      <c r="B838" s="14">
        <v>44229</v>
      </c>
      <c r="C838" s="7" t="s">
        <v>2589</v>
      </c>
      <c r="D838" s="22" t="s">
        <v>2590</v>
      </c>
      <c r="E838" s="17" t="s">
        <v>443</v>
      </c>
      <c r="F838" s="17">
        <v>0</v>
      </c>
      <c r="G838" s="17" t="s">
        <v>963</v>
      </c>
      <c r="H838" s="17" t="s">
        <v>983</v>
      </c>
      <c r="I838" s="16">
        <v>4130</v>
      </c>
      <c r="J838" s="63">
        <f>Tabla1[[#This Row],[COSTO UNITARIO]]*Tabla1[[#This Row],[EXITENCIA ]]</f>
        <v>0</v>
      </c>
    </row>
    <row r="839" spans="1:10" s="18" customFormat="1" ht="35.1" customHeight="1" x14ac:dyDescent="0.3">
      <c r="A839" s="13" t="s">
        <v>2298</v>
      </c>
      <c r="B839" s="14">
        <v>41212</v>
      </c>
      <c r="C839" s="5" t="s">
        <v>1091</v>
      </c>
      <c r="D839" s="15" t="s">
        <v>1092</v>
      </c>
      <c r="E839" s="6" t="s">
        <v>359</v>
      </c>
      <c r="F839" s="6">
        <v>7</v>
      </c>
      <c r="G839" s="7" t="s">
        <v>963</v>
      </c>
      <c r="H839" s="7" t="s">
        <v>1093</v>
      </c>
      <c r="I839" s="16">
        <v>49</v>
      </c>
      <c r="J839" s="63">
        <f>Tabla1[[#This Row],[COSTO UNITARIO]]*Tabla1[[#This Row],[EXITENCIA ]]</f>
        <v>343</v>
      </c>
    </row>
    <row r="840" spans="1:10" s="18" customFormat="1" ht="35.1" customHeight="1" x14ac:dyDescent="0.3">
      <c r="A840" s="13" t="s">
        <v>2250</v>
      </c>
      <c r="B840" s="14">
        <v>43633</v>
      </c>
      <c r="C840" s="5" t="s">
        <v>967</v>
      </c>
      <c r="D840" s="15" t="s">
        <v>968</v>
      </c>
      <c r="E840" s="6" t="s">
        <v>359</v>
      </c>
      <c r="F840" s="6">
        <v>4</v>
      </c>
      <c r="G840" s="7" t="s">
        <v>963</v>
      </c>
      <c r="H840" s="7" t="s">
        <v>969</v>
      </c>
      <c r="I840" s="16">
        <v>120</v>
      </c>
      <c r="J840" s="63">
        <f>Tabla1[[#This Row],[COSTO UNITARIO]]*Tabla1[[#This Row],[EXITENCIA ]]</f>
        <v>480</v>
      </c>
    </row>
    <row r="841" spans="1:10" s="18" customFormat="1" ht="35.1" customHeight="1" x14ac:dyDescent="0.3">
      <c r="A841" s="13" t="s">
        <v>2251</v>
      </c>
      <c r="B841" s="14">
        <v>42705</v>
      </c>
      <c r="C841" s="5" t="s">
        <v>970</v>
      </c>
      <c r="D841" s="15" t="s">
        <v>971</v>
      </c>
      <c r="E841" s="6" t="s">
        <v>359</v>
      </c>
      <c r="F841" s="6">
        <v>7</v>
      </c>
      <c r="G841" s="7" t="s">
        <v>963</v>
      </c>
      <c r="H841" s="7" t="s">
        <v>969</v>
      </c>
      <c r="I841" s="16" t="s">
        <v>972</v>
      </c>
      <c r="J841" s="63">
        <f>Tabla1[[#This Row],[COSTO UNITARIO]]*Tabla1[[#This Row],[EXITENCIA ]]</f>
        <v>2492</v>
      </c>
    </row>
    <row r="842" spans="1:10" s="18" customFormat="1" ht="35.1" customHeight="1" x14ac:dyDescent="0.3">
      <c r="A842" s="13" t="s">
        <v>2257</v>
      </c>
      <c r="B842" s="14">
        <v>44650</v>
      </c>
      <c r="C842" s="5" t="s">
        <v>2869</v>
      </c>
      <c r="D842" s="15" t="s">
        <v>2934</v>
      </c>
      <c r="E842" s="6" t="s">
        <v>359</v>
      </c>
      <c r="F842" s="6">
        <v>0</v>
      </c>
      <c r="G842" s="7" t="s">
        <v>963</v>
      </c>
      <c r="H842" s="7" t="s">
        <v>2870</v>
      </c>
      <c r="I842" s="16">
        <v>241.44</v>
      </c>
      <c r="J842" s="63">
        <f>Tabla1[[#This Row],[COSTO UNITARIO]]*Tabla1[[#This Row],[EXITENCIA ]]</f>
        <v>0</v>
      </c>
    </row>
    <row r="843" spans="1:10" s="18" customFormat="1" ht="35.1" customHeight="1" x14ac:dyDescent="0.3">
      <c r="A843" s="13"/>
      <c r="B843" s="14">
        <v>44785</v>
      </c>
      <c r="C843" s="5" t="s">
        <v>977</v>
      </c>
      <c r="D843" s="15" t="s">
        <v>2871</v>
      </c>
      <c r="E843" s="6" t="s">
        <v>477</v>
      </c>
      <c r="F843" s="6">
        <v>55</v>
      </c>
      <c r="G843" s="7" t="s">
        <v>963</v>
      </c>
      <c r="H843" s="7" t="s">
        <v>2870</v>
      </c>
      <c r="I843" s="16">
        <v>181</v>
      </c>
      <c r="J843" s="63">
        <f>Tabla1[[#This Row],[COSTO UNITARIO]]*Tabla1[[#This Row],[EXITENCIA ]]</f>
        <v>9955</v>
      </c>
    </row>
    <row r="844" spans="1:10" s="18" customFormat="1" ht="35.1" customHeight="1" x14ac:dyDescent="0.3">
      <c r="A844" s="13"/>
      <c r="B844" s="14">
        <v>44767</v>
      </c>
      <c r="C844" s="5" t="s">
        <v>3255</v>
      </c>
      <c r="D844" s="15" t="s">
        <v>3256</v>
      </c>
      <c r="E844" s="6" t="s">
        <v>477</v>
      </c>
      <c r="F844" s="6">
        <v>2</v>
      </c>
      <c r="G844" s="7" t="s">
        <v>963</v>
      </c>
      <c r="H844" s="7" t="s">
        <v>1773</v>
      </c>
      <c r="I844" s="16">
        <v>600</v>
      </c>
      <c r="J844" s="63">
        <f>Tabla1[[#This Row],[COSTO UNITARIO]]*Tabla1[[#This Row],[EXITENCIA ]]</f>
        <v>1200</v>
      </c>
    </row>
    <row r="845" spans="1:10" s="18" customFormat="1" ht="35.1" customHeight="1" x14ac:dyDescent="0.3">
      <c r="A845" s="32" t="s">
        <v>2417</v>
      </c>
      <c r="B845" s="14">
        <v>43363</v>
      </c>
      <c r="C845" s="5" t="s">
        <v>1391</v>
      </c>
      <c r="D845" s="27" t="s">
        <v>1392</v>
      </c>
      <c r="E845" s="26" t="s">
        <v>359</v>
      </c>
      <c r="F845" s="26">
        <v>2</v>
      </c>
      <c r="G845" s="24" t="s">
        <v>963</v>
      </c>
      <c r="H845" s="24" t="s">
        <v>1390</v>
      </c>
      <c r="I845" s="38" t="s">
        <v>1393</v>
      </c>
      <c r="J845" s="63">
        <f>Tabla1[[#This Row],[COSTO UNITARIO]]*Tabla1[[#This Row],[EXITENCIA ]]</f>
        <v>600</v>
      </c>
    </row>
    <row r="846" spans="1:10" s="18" customFormat="1" ht="35.1" customHeight="1" x14ac:dyDescent="0.3">
      <c r="A846" s="99" t="s">
        <v>2615</v>
      </c>
      <c r="B846" s="33">
        <v>44231</v>
      </c>
      <c r="C846" s="7" t="s">
        <v>2615</v>
      </c>
      <c r="D846" s="100" t="s">
        <v>2616</v>
      </c>
      <c r="E846" s="28" t="s">
        <v>477</v>
      </c>
      <c r="F846" s="28">
        <v>10</v>
      </c>
      <c r="G846" s="28" t="s">
        <v>963</v>
      </c>
      <c r="H846" s="28" t="s">
        <v>1025</v>
      </c>
      <c r="I846" s="38">
        <v>118</v>
      </c>
      <c r="J846" s="63">
        <f>Tabla1[[#This Row],[COSTO UNITARIO]]*Tabla1[[#This Row],[EXITENCIA ]]</f>
        <v>1180</v>
      </c>
    </row>
    <row r="847" spans="1:10" s="18" customFormat="1" ht="35.1" customHeight="1" x14ac:dyDescent="0.35">
      <c r="A847" s="32"/>
      <c r="B847" s="33">
        <v>44496</v>
      </c>
      <c r="C847" s="56" t="s">
        <v>3006</v>
      </c>
      <c r="D847" s="77" t="s">
        <v>3007</v>
      </c>
      <c r="E847" s="70" t="s">
        <v>477</v>
      </c>
      <c r="F847" s="70">
        <v>0</v>
      </c>
      <c r="G847" s="69" t="s">
        <v>542</v>
      </c>
      <c r="H847" s="69" t="s">
        <v>537</v>
      </c>
      <c r="I847" s="83">
        <v>118</v>
      </c>
      <c r="J847" s="63">
        <f>Tabla1[[#This Row],[COSTO UNITARIO]]*Tabla1[[#This Row],[EXITENCIA ]]</f>
        <v>0</v>
      </c>
    </row>
    <row r="848" spans="1:10" s="18" customFormat="1" ht="35.1" customHeight="1" x14ac:dyDescent="0.3">
      <c r="A848" s="32" t="s">
        <v>2085</v>
      </c>
      <c r="B848" s="33">
        <v>44869</v>
      </c>
      <c r="C848" s="5" t="s">
        <v>554</v>
      </c>
      <c r="D848" s="27" t="s">
        <v>2981</v>
      </c>
      <c r="E848" s="26" t="s">
        <v>2</v>
      </c>
      <c r="F848" s="26">
        <v>70</v>
      </c>
      <c r="G848" s="24" t="s">
        <v>545</v>
      </c>
      <c r="H848" s="24" t="s">
        <v>709</v>
      </c>
      <c r="I848" s="38">
        <v>102.46</v>
      </c>
      <c r="J848" s="63">
        <f>Tabla1[[#This Row],[COSTO UNITARIO]]*Tabla1[[#This Row],[EXITENCIA ]]</f>
        <v>7172.2</v>
      </c>
    </row>
    <row r="849" spans="1:10" s="18" customFormat="1" ht="35.1" customHeight="1" x14ac:dyDescent="0.3">
      <c r="A849" s="99" t="s">
        <v>2626</v>
      </c>
      <c r="B849" s="33">
        <v>44188</v>
      </c>
      <c r="C849" s="7" t="s">
        <v>2626</v>
      </c>
      <c r="D849" s="100" t="s">
        <v>2762</v>
      </c>
      <c r="E849" s="28" t="s">
        <v>477</v>
      </c>
      <c r="F849" s="28">
        <v>0</v>
      </c>
      <c r="G849" s="28" t="s">
        <v>963</v>
      </c>
      <c r="H849" s="28" t="s">
        <v>1478</v>
      </c>
      <c r="I849" s="38">
        <v>153</v>
      </c>
      <c r="J849" s="63">
        <f>Tabla1[[#This Row],[COSTO UNITARIO]]*Tabla1[[#This Row],[EXITENCIA ]]</f>
        <v>0</v>
      </c>
    </row>
    <row r="850" spans="1:10" s="18" customFormat="1" ht="35.1" customHeight="1" x14ac:dyDescent="0.3">
      <c r="A850" s="32" t="s">
        <v>2394</v>
      </c>
      <c r="B850" s="33">
        <v>43731</v>
      </c>
      <c r="C850" s="5" t="s">
        <v>2941</v>
      </c>
      <c r="D850" s="27" t="s">
        <v>1328</v>
      </c>
      <c r="E850" s="26" t="s">
        <v>359</v>
      </c>
      <c r="F850" s="26">
        <v>2</v>
      </c>
      <c r="G850" s="24" t="s">
        <v>963</v>
      </c>
      <c r="H850" s="24" t="s">
        <v>1534</v>
      </c>
      <c r="I850" s="38" t="s">
        <v>1329</v>
      </c>
      <c r="J850" s="63">
        <f>Tabla1[[#This Row],[COSTO UNITARIO]]*Tabla1[[#This Row],[EXITENCIA ]]</f>
        <v>858</v>
      </c>
    </row>
    <row r="851" spans="1:10" s="18" customFormat="1" ht="35.1" customHeight="1" x14ac:dyDescent="0.3">
      <c r="A851" s="32" t="s">
        <v>2396</v>
      </c>
      <c r="B851" s="33">
        <v>43241</v>
      </c>
      <c r="C851" s="5" t="s">
        <v>1332</v>
      </c>
      <c r="D851" s="27" t="s">
        <v>1333</v>
      </c>
      <c r="E851" s="26" t="s">
        <v>359</v>
      </c>
      <c r="F851" s="26">
        <v>1</v>
      </c>
      <c r="G851" s="24" t="s">
        <v>963</v>
      </c>
      <c r="H851" s="24" t="s">
        <v>1534</v>
      </c>
      <c r="I851" s="38" t="s">
        <v>1334</v>
      </c>
      <c r="J851" s="63">
        <f>Tabla1[[#This Row],[COSTO UNITARIO]]*Tabla1[[#This Row],[EXITENCIA ]]</f>
        <v>279</v>
      </c>
    </row>
    <row r="852" spans="1:10" s="18" customFormat="1" ht="35.1" customHeight="1" x14ac:dyDescent="0.3">
      <c r="A852" s="32" t="s">
        <v>2397</v>
      </c>
      <c r="B852" s="33">
        <v>43241</v>
      </c>
      <c r="C852" s="5" t="s">
        <v>1335</v>
      </c>
      <c r="D852" s="27" t="s">
        <v>1336</v>
      </c>
      <c r="E852" s="26" t="s">
        <v>359</v>
      </c>
      <c r="F852" s="26">
        <v>2</v>
      </c>
      <c r="G852" s="24" t="s">
        <v>963</v>
      </c>
      <c r="H852" s="24" t="s">
        <v>1534</v>
      </c>
      <c r="I852" s="38" t="s">
        <v>1337</v>
      </c>
      <c r="J852" s="63">
        <f>Tabla1[[#This Row],[COSTO UNITARIO]]*Tabla1[[#This Row],[EXITENCIA ]]</f>
        <v>876</v>
      </c>
    </row>
    <row r="853" spans="1:10" s="18" customFormat="1" ht="35.1" customHeight="1" x14ac:dyDescent="0.3">
      <c r="A853" s="32" t="s">
        <v>2369</v>
      </c>
      <c r="B853" s="39">
        <v>43241</v>
      </c>
      <c r="C853" s="5" t="s">
        <v>1265</v>
      </c>
      <c r="D853" s="6" t="s">
        <v>1266</v>
      </c>
      <c r="E853" s="6" t="s">
        <v>359</v>
      </c>
      <c r="F853" s="6">
        <v>1</v>
      </c>
      <c r="G853" s="7" t="s">
        <v>963</v>
      </c>
      <c r="H853" s="7" t="s">
        <v>1523</v>
      </c>
      <c r="I853" s="16" t="s">
        <v>1267</v>
      </c>
      <c r="J853" s="63">
        <f>Tabla1[[#This Row],[COSTO UNITARIO]]*Tabla1[[#This Row],[EXITENCIA ]]</f>
        <v>1293</v>
      </c>
    </row>
    <row r="854" spans="1:10" s="18" customFormat="1" ht="35.1" customHeight="1" x14ac:dyDescent="0.3">
      <c r="A854" s="36" t="s">
        <v>2368</v>
      </c>
      <c r="B854" s="39">
        <v>43241</v>
      </c>
      <c r="C854" s="5" t="s">
        <v>1262</v>
      </c>
      <c r="D854" s="6" t="s">
        <v>1263</v>
      </c>
      <c r="E854" s="6" t="s">
        <v>359</v>
      </c>
      <c r="F854" s="6">
        <v>1</v>
      </c>
      <c r="G854" s="7" t="s">
        <v>963</v>
      </c>
      <c r="H854" s="7" t="s">
        <v>1523</v>
      </c>
      <c r="I854" s="16" t="s">
        <v>1264</v>
      </c>
      <c r="J854" s="63">
        <f>Tabla1[[#This Row],[COSTO UNITARIO]]*Tabla1[[#This Row],[EXITENCIA ]]</f>
        <v>980</v>
      </c>
    </row>
    <row r="855" spans="1:10" s="18" customFormat="1" ht="35.1" customHeight="1" x14ac:dyDescent="0.3">
      <c r="A855" s="36" t="s">
        <v>2367</v>
      </c>
      <c r="B855" s="39">
        <v>43258</v>
      </c>
      <c r="C855" s="5" t="s">
        <v>1258</v>
      </c>
      <c r="D855" s="6" t="s">
        <v>1259</v>
      </c>
      <c r="E855" s="6" t="s">
        <v>359</v>
      </c>
      <c r="F855" s="6">
        <v>0</v>
      </c>
      <c r="G855" s="7" t="s">
        <v>963</v>
      </c>
      <c r="H855" s="7" t="s">
        <v>1523</v>
      </c>
      <c r="I855" s="16" t="s">
        <v>1261</v>
      </c>
      <c r="J855" s="63">
        <f>Tabla1[[#This Row],[COSTO UNITARIO]]*Tabla1[[#This Row],[EXITENCIA ]]</f>
        <v>0</v>
      </c>
    </row>
    <row r="856" spans="1:10" s="18" customFormat="1" ht="35.1" customHeight="1" x14ac:dyDescent="0.3">
      <c r="A856" s="36" t="s">
        <v>2340</v>
      </c>
      <c r="B856" s="39">
        <v>40821</v>
      </c>
      <c r="C856" s="5" t="s">
        <v>1196</v>
      </c>
      <c r="D856" s="6" t="s">
        <v>1197</v>
      </c>
      <c r="E856" s="6" t="s">
        <v>359</v>
      </c>
      <c r="F856" s="6">
        <v>6</v>
      </c>
      <c r="G856" s="7" t="s">
        <v>963</v>
      </c>
      <c r="H856" s="7" t="s">
        <v>1468</v>
      </c>
      <c r="I856" s="16">
        <v>156</v>
      </c>
      <c r="J856" s="63">
        <f>Tabla1[[#This Row],[COSTO UNITARIO]]*Tabla1[[#This Row],[EXITENCIA ]]</f>
        <v>936</v>
      </c>
    </row>
    <row r="857" spans="1:10" s="18" customFormat="1" ht="35.1" customHeight="1" x14ac:dyDescent="0.3">
      <c r="A857" s="36" t="s">
        <v>2274</v>
      </c>
      <c r="B857" s="39">
        <v>44546</v>
      </c>
      <c r="C857" s="5" t="s">
        <v>1031</v>
      </c>
      <c r="D857" s="6" t="s">
        <v>1032</v>
      </c>
      <c r="E857" s="6" t="s">
        <v>359</v>
      </c>
      <c r="F857" s="6">
        <v>10</v>
      </c>
      <c r="G857" s="7" t="s">
        <v>963</v>
      </c>
      <c r="H857" s="7" t="s">
        <v>1025</v>
      </c>
      <c r="I857" s="16">
        <v>45</v>
      </c>
      <c r="J857" s="63">
        <f>Tabla1[[#This Row],[COSTO UNITARIO]]*Tabla1[[#This Row],[EXITENCIA ]]</f>
        <v>450</v>
      </c>
    </row>
    <row r="858" spans="1:10" s="18" customFormat="1" ht="35.1" customHeight="1" x14ac:dyDescent="0.3">
      <c r="A858" s="36" t="s">
        <v>2268</v>
      </c>
      <c r="B858" s="39">
        <v>41743</v>
      </c>
      <c r="C858" s="5" t="s">
        <v>1016</v>
      </c>
      <c r="D858" s="6" t="s">
        <v>1017</v>
      </c>
      <c r="E858" s="6" t="s">
        <v>3</v>
      </c>
      <c r="F858" s="6">
        <v>0</v>
      </c>
      <c r="G858" s="7" t="s">
        <v>963</v>
      </c>
      <c r="H858" s="7" t="s">
        <v>999</v>
      </c>
      <c r="I858" s="16">
        <v>770</v>
      </c>
      <c r="J858" s="63">
        <f>Tabla1[[#This Row],[COSTO UNITARIO]]*Tabla1[[#This Row],[EXITENCIA ]]</f>
        <v>0</v>
      </c>
    </row>
    <row r="859" spans="1:10" s="18" customFormat="1" ht="35.1" customHeight="1" x14ac:dyDescent="0.3">
      <c r="A859" s="36"/>
      <c r="B859" s="39">
        <v>44991</v>
      </c>
      <c r="C859" s="6" t="s">
        <v>2930</v>
      </c>
      <c r="D859" s="7" t="s">
        <v>2931</v>
      </c>
      <c r="E859" s="7" t="s">
        <v>930</v>
      </c>
      <c r="F859" s="7">
        <v>0</v>
      </c>
      <c r="G859" s="7" t="s">
        <v>2572</v>
      </c>
      <c r="H859" s="7" t="s">
        <v>1773</v>
      </c>
      <c r="I859" s="16">
        <v>3571.128667</v>
      </c>
      <c r="J859" s="63">
        <f>Tabla1[[#This Row],[COSTO UNITARIO]]*Tabla1[[#This Row],[EXITENCIA ]]</f>
        <v>0</v>
      </c>
    </row>
    <row r="860" spans="1:10" s="18" customFormat="1" ht="35.1" customHeight="1" x14ac:dyDescent="0.3">
      <c r="A860" s="36" t="s">
        <v>2475</v>
      </c>
      <c r="B860" s="39">
        <v>42542</v>
      </c>
      <c r="C860" s="5" t="s">
        <v>1516</v>
      </c>
      <c r="D860" s="6" t="s">
        <v>1517</v>
      </c>
      <c r="E860" s="6" t="s">
        <v>359</v>
      </c>
      <c r="F860" s="6">
        <v>4</v>
      </c>
      <c r="G860" s="7" t="s">
        <v>963</v>
      </c>
      <c r="H860" s="7" t="s">
        <v>1493</v>
      </c>
      <c r="I860" s="16" t="s">
        <v>1346</v>
      </c>
      <c r="J860" s="63">
        <f>Tabla1[[#This Row],[COSTO UNITARIO]]*Tabla1[[#This Row],[EXITENCIA ]]</f>
        <v>3200</v>
      </c>
    </row>
    <row r="861" spans="1:10" s="18" customFormat="1" ht="35.1" customHeight="1" x14ac:dyDescent="0.35">
      <c r="A861" s="36"/>
      <c r="B861" s="39">
        <v>44453</v>
      </c>
      <c r="C861" s="59" t="s">
        <v>141</v>
      </c>
      <c r="D861" s="61" t="s">
        <v>290</v>
      </c>
      <c r="E861" s="61" t="s">
        <v>5</v>
      </c>
      <c r="F861" s="61">
        <v>0</v>
      </c>
      <c r="G861" s="61" t="s">
        <v>542</v>
      </c>
      <c r="H861" s="61" t="s">
        <v>535</v>
      </c>
      <c r="I861" s="62">
        <v>4846</v>
      </c>
      <c r="J861" s="63">
        <f>Tabla1[[#This Row],[COSTO UNITARIO]]*Tabla1[[#This Row],[EXITENCIA ]]</f>
        <v>0</v>
      </c>
    </row>
    <row r="862" spans="1:10" s="18" customFormat="1" ht="35.1" customHeight="1" x14ac:dyDescent="0.3">
      <c r="A862" s="103"/>
      <c r="B862" s="39">
        <v>44900</v>
      </c>
      <c r="C862" s="7" t="s">
        <v>3270</v>
      </c>
      <c r="D862" s="17" t="s">
        <v>3271</v>
      </c>
      <c r="E862" s="17" t="s">
        <v>477</v>
      </c>
      <c r="F862" s="17">
        <v>1</v>
      </c>
      <c r="G862" s="17" t="s">
        <v>2572</v>
      </c>
      <c r="H862" s="17" t="s">
        <v>1209</v>
      </c>
      <c r="I862" s="16">
        <v>847.46</v>
      </c>
      <c r="J862" s="63">
        <f>Tabla1[[#This Row],[COSTO UNITARIO]]*Tabla1[[#This Row],[EXITENCIA ]]</f>
        <v>847.46</v>
      </c>
    </row>
    <row r="863" spans="1:10" s="18" customFormat="1" ht="35.1" customHeight="1" x14ac:dyDescent="0.3">
      <c r="A863" s="36"/>
      <c r="B863" s="39">
        <v>44455</v>
      </c>
      <c r="C863" s="5" t="s">
        <v>2842</v>
      </c>
      <c r="D863" s="6" t="s">
        <v>2843</v>
      </c>
      <c r="E863" s="6" t="s">
        <v>477</v>
      </c>
      <c r="F863" s="6">
        <v>0</v>
      </c>
      <c r="G863" s="7" t="s">
        <v>2572</v>
      </c>
      <c r="H863" s="7" t="s">
        <v>1213</v>
      </c>
      <c r="I863" s="16">
        <v>224</v>
      </c>
      <c r="J863" s="63">
        <f>Tabla1[[#This Row],[COSTO UNITARIO]]*Tabla1[[#This Row],[EXITENCIA ]]</f>
        <v>0</v>
      </c>
    </row>
    <row r="864" spans="1:10" s="51" customFormat="1" ht="35.1" customHeight="1" x14ac:dyDescent="0.3">
      <c r="A864" s="103" t="s">
        <v>2679</v>
      </c>
      <c r="B864" s="111">
        <v>44755</v>
      </c>
      <c r="C864" s="7" t="s">
        <v>2679</v>
      </c>
      <c r="D864" s="17" t="s">
        <v>2680</v>
      </c>
      <c r="E864" s="17" t="s">
        <v>477</v>
      </c>
      <c r="F864" s="17">
        <v>6</v>
      </c>
      <c r="G864" s="17" t="s">
        <v>2572</v>
      </c>
      <c r="H864" s="17" t="s">
        <v>1213</v>
      </c>
      <c r="I864" s="16">
        <v>200</v>
      </c>
      <c r="J864" s="63">
        <f>Tabla1[[#This Row],[COSTO UNITARIO]]*Tabla1[[#This Row],[EXITENCIA ]]</f>
        <v>1200</v>
      </c>
    </row>
    <row r="865" spans="1:10" s="51" customFormat="1" ht="35.1" customHeight="1" x14ac:dyDescent="0.35">
      <c r="A865" s="36"/>
      <c r="B865" s="39">
        <v>41772</v>
      </c>
      <c r="C865" s="56" t="s">
        <v>2807</v>
      </c>
      <c r="D865" s="58" t="s">
        <v>2808</v>
      </c>
      <c r="E865" s="79" t="s">
        <v>5</v>
      </c>
      <c r="F865" s="79">
        <v>4</v>
      </c>
      <c r="G865" s="74" t="s">
        <v>542</v>
      </c>
      <c r="H865" s="74" t="s">
        <v>537</v>
      </c>
      <c r="I865" s="62">
        <v>35</v>
      </c>
      <c r="J865" s="63">
        <f>Tabla1[[#This Row],[COSTO UNITARIO]]*Tabla1[[#This Row],[EXITENCIA ]]</f>
        <v>140</v>
      </c>
    </row>
    <row r="866" spans="1:10" s="52" customFormat="1" ht="35.1" customHeight="1" x14ac:dyDescent="0.35">
      <c r="A866" s="36" t="s">
        <v>1893</v>
      </c>
      <c r="B866" s="39">
        <v>42992</v>
      </c>
      <c r="C866" s="59" t="s">
        <v>21</v>
      </c>
      <c r="D866" s="61" t="s">
        <v>391</v>
      </c>
      <c r="E866" s="61" t="s">
        <v>5</v>
      </c>
      <c r="F866" s="61">
        <v>0</v>
      </c>
      <c r="G866" s="61" t="s">
        <v>542</v>
      </c>
      <c r="H866" s="61" t="s">
        <v>495</v>
      </c>
      <c r="I866" s="62">
        <v>1661</v>
      </c>
      <c r="J866" s="63">
        <f>Tabla1[[#This Row],[COSTO UNITARIO]]*Tabla1[[#This Row],[EXITENCIA ]]</f>
        <v>0</v>
      </c>
    </row>
    <row r="867" spans="1:10" s="18" customFormat="1" ht="30" customHeight="1" x14ac:dyDescent="0.3">
      <c r="A867" s="51"/>
      <c r="B867" s="51"/>
      <c r="C867" s="51"/>
      <c r="D867" s="51"/>
      <c r="E867" s="51"/>
      <c r="F867" s="51"/>
      <c r="G867" s="51"/>
      <c r="H867" s="51"/>
      <c r="I867" s="51"/>
      <c r="J867" s="51"/>
    </row>
    <row r="868" spans="1:10" s="98" customFormat="1" ht="30" customHeight="1" x14ac:dyDescent="0.3"/>
    <row r="869" spans="1:10" s="98" customFormat="1" ht="30" customHeight="1" x14ac:dyDescent="0.3"/>
    <row r="870" spans="1:10" s="18" customFormat="1" ht="30" customHeight="1" x14ac:dyDescent="0.35">
      <c r="B870" s="40"/>
      <c r="C870" s="86"/>
      <c r="D870" s="87"/>
      <c r="E870" s="87"/>
      <c r="F870" s="95"/>
      <c r="G870" s="116"/>
      <c r="H870" s="116"/>
      <c r="I870" s="116"/>
      <c r="J870" s="117"/>
    </row>
    <row r="871" spans="1:10" s="18" customFormat="1" ht="30" customHeight="1" x14ac:dyDescent="0.35">
      <c r="B871" s="40"/>
      <c r="C871" s="86"/>
      <c r="D871" s="87"/>
      <c r="E871" s="87"/>
      <c r="F871" s="95"/>
      <c r="G871" s="87"/>
      <c r="H871" s="87"/>
      <c r="I871" s="89"/>
      <c r="J871" s="90"/>
    </row>
    <row r="872" spans="1:10" s="18" customFormat="1" ht="30" customHeight="1" x14ac:dyDescent="0.35">
      <c r="B872" s="40"/>
      <c r="C872" s="88" t="s">
        <v>2781</v>
      </c>
      <c r="D872" s="87"/>
      <c r="E872" s="120" t="s">
        <v>3061</v>
      </c>
      <c r="F872" s="120"/>
      <c r="G872" s="121"/>
      <c r="H872" s="121"/>
      <c r="I872" s="89"/>
      <c r="J872" s="90"/>
    </row>
    <row r="873" spans="1:10" s="18" customFormat="1" ht="30" customHeight="1" x14ac:dyDescent="0.35">
      <c r="B873" s="40"/>
      <c r="C873" s="86"/>
      <c r="D873" s="87"/>
      <c r="E873" s="87"/>
      <c r="F873" s="95"/>
      <c r="G873" s="87"/>
      <c r="H873" s="87"/>
      <c r="I873" s="89"/>
      <c r="J873" s="91"/>
    </row>
    <row r="874" spans="1:10" s="18" customFormat="1" ht="30" customHeight="1" x14ac:dyDescent="0.3">
      <c r="B874" s="40"/>
      <c r="C874" s="12"/>
      <c r="F874" s="96"/>
      <c r="I874" s="41"/>
      <c r="J874" s="42"/>
    </row>
    <row r="875" spans="1:10" s="18" customFormat="1" ht="30" customHeight="1" x14ac:dyDescent="0.3">
      <c r="B875" s="40"/>
      <c r="C875" s="12"/>
      <c r="D875" s="19"/>
      <c r="E875" s="19"/>
      <c r="F875" s="97"/>
      <c r="I875" s="41"/>
      <c r="J875" s="42"/>
    </row>
    <row r="876" spans="1:10" s="18" customFormat="1" ht="30" customHeight="1" x14ac:dyDescent="0.3">
      <c r="B876" s="40"/>
      <c r="C876" s="12"/>
      <c r="F876" s="96"/>
      <c r="I876" s="41"/>
      <c r="J876" s="42"/>
    </row>
    <row r="877" spans="1:10" s="18" customFormat="1" ht="30" customHeight="1" x14ac:dyDescent="0.3">
      <c r="B877" s="40"/>
      <c r="C877" s="12"/>
      <c r="D877" s="19"/>
      <c r="E877" s="19"/>
      <c r="F877" s="97"/>
      <c r="G877" s="19"/>
      <c r="H877" s="19"/>
      <c r="I877" s="43"/>
      <c r="J877" s="44"/>
    </row>
    <row r="878" spans="1:10" s="18" customFormat="1" ht="30" customHeight="1" x14ac:dyDescent="0.3">
      <c r="B878" s="40"/>
      <c r="C878" s="12"/>
      <c r="D878" s="19"/>
      <c r="E878" s="19"/>
      <c r="F878" s="97"/>
      <c r="G878" s="19"/>
      <c r="H878" s="118"/>
      <c r="I878" s="118"/>
      <c r="J878" s="119"/>
    </row>
    <row r="879" spans="1:10" s="18" customFormat="1" ht="30" customHeight="1" x14ac:dyDescent="0.3">
      <c r="B879" s="40"/>
      <c r="C879" s="12"/>
      <c r="D879" s="19"/>
      <c r="E879" s="19"/>
      <c r="F879" s="97"/>
      <c r="G879" s="19"/>
      <c r="H879" s="19"/>
      <c r="I879" s="43"/>
      <c r="J879" s="44"/>
    </row>
    <row r="880" spans="1:10" s="18" customFormat="1" ht="30" customHeight="1" x14ac:dyDescent="0.3">
      <c r="B880" s="40"/>
      <c r="C880" s="12"/>
      <c r="D880" s="19"/>
      <c r="E880" s="19"/>
      <c r="F880" s="97"/>
      <c r="G880" s="19"/>
      <c r="H880" s="19"/>
      <c r="I880" s="43"/>
      <c r="J880" s="44"/>
    </row>
    <row r="881" spans="2:10" s="18" customFormat="1" ht="30" customHeight="1" x14ac:dyDescent="0.3">
      <c r="B881" s="40"/>
      <c r="C881" s="12"/>
      <c r="D881" s="19"/>
      <c r="E881" s="19"/>
      <c r="F881" s="97"/>
      <c r="G881" s="19"/>
      <c r="H881" s="19"/>
      <c r="I881" s="43"/>
      <c r="J881" s="44"/>
    </row>
    <row r="882" spans="2:10" s="18" customFormat="1" ht="30" customHeight="1" x14ac:dyDescent="0.3">
      <c r="B882" s="40"/>
      <c r="C882" s="12"/>
      <c r="D882" s="19"/>
      <c r="E882" s="19"/>
      <c r="F882" s="97"/>
      <c r="G882" s="19"/>
      <c r="H882" s="19"/>
      <c r="I882" s="43"/>
      <c r="J882" s="44"/>
    </row>
    <row r="883" spans="2:10" s="18" customFormat="1" ht="30" customHeight="1" x14ac:dyDescent="0.3">
      <c r="B883" s="40"/>
      <c r="C883" s="12"/>
      <c r="D883" s="19"/>
      <c r="E883" s="19"/>
      <c r="F883" s="97"/>
      <c r="G883" s="19"/>
      <c r="H883" s="19"/>
      <c r="I883" s="43"/>
      <c r="J883" s="44"/>
    </row>
    <row r="884" spans="2:10" s="18" customFormat="1" ht="30" customHeight="1" x14ac:dyDescent="0.3">
      <c r="B884" s="40"/>
      <c r="C884" s="12"/>
      <c r="D884" s="19"/>
      <c r="E884" s="19"/>
      <c r="F884" s="97"/>
      <c r="G884" s="19"/>
      <c r="H884" s="19"/>
      <c r="I884" s="43"/>
      <c r="J884" s="44"/>
    </row>
    <row r="885" spans="2:10" s="18" customFormat="1" ht="30" customHeight="1" x14ac:dyDescent="0.3">
      <c r="B885" s="40"/>
      <c r="C885" s="12"/>
      <c r="D885" s="19"/>
      <c r="E885" s="19"/>
      <c r="F885" s="97"/>
      <c r="G885" s="19"/>
      <c r="H885" s="19"/>
      <c r="I885" s="43"/>
      <c r="J885" s="44"/>
    </row>
    <row r="886" spans="2:10" s="18" customFormat="1" ht="30" customHeight="1" x14ac:dyDescent="0.3">
      <c r="B886" s="40"/>
      <c r="C886" s="12"/>
      <c r="D886" s="19"/>
      <c r="E886" s="19"/>
      <c r="F886" s="97"/>
      <c r="G886" s="19"/>
      <c r="H886" s="19"/>
      <c r="I886" s="43"/>
      <c r="J886" s="44"/>
    </row>
    <row r="887" spans="2:10" s="18" customFormat="1" ht="30" customHeight="1" x14ac:dyDescent="0.3">
      <c r="B887" s="40"/>
      <c r="C887" s="12"/>
      <c r="D887" s="19"/>
      <c r="E887" s="19"/>
      <c r="F887" s="97"/>
      <c r="G887" s="19"/>
      <c r="H887" s="19"/>
      <c r="I887" s="43"/>
      <c r="J887" s="44"/>
    </row>
    <row r="888" spans="2:10" s="18" customFormat="1" ht="30" customHeight="1" x14ac:dyDescent="0.3">
      <c r="B888" s="40"/>
      <c r="C888" s="12"/>
      <c r="D888" s="19"/>
      <c r="E888" s="19"/>
      <c r="F888" s="97"/>
      <c r="G888" s="19"/>
      <c r="H888" s="19"/>
      <c r="I888" s="43"/>
      <c r="J888" s="44"/>
    </row>
    <row r="889" spans="2:10" s="18" customFormat="1" ht="30" customHeight="1" x14ac:dyDescent="0.3">
      <c r="B889" s="40"/>
      <c r="C889" s="12"/>
      <c r="D889" s="19"/>
      <c r="E889" s="19"/>
      <c r="F889" s="97"/>
      <c r="G889" s="19"/>
      <c r="H889" s="19"/>
      <c r="I889" s="43"/>
      <c r="J889" s="44"/>
    </row>
    <row r="890" spans="2:10" s="18" customFormat="1" ht="30" customHeight="1" x14ac:dyDescent="0.3">
      <c r="B890" s="40"/>
      <c r="C890" s="12"/>
      <c r="D890" s="19"/>
      <c r="E890" s="19"/>
      <c r="F890" s="97"/>
      <c r="G890" s="19"/>
      <c r="H890" s="19"/>
      <c r="I890" s="43"/>
      <c r="J890" s="44"/>
    </row>
    <row r="891" spans="2:10" s="18" customFormat="1" ht="30" customHeight="1" x14ac:dyDescent="0.3">
      <c r="B891" s="40"/>
      <c r="C891" s="12"/>
      <c r="D891" s="19"/>
      <c r="E891" s="19"/>
      <c r="F891" s="97"/>
      <c r="G891" s="19"/>
      <c r="H891" s="19"/>
      <c r="I891" s="43"/>
      <c r="J891" s="44"/>
    </row>
    <row r="892" spans="2:10" s="18" customFormat="1" ht="30" customHeight="1" x14ac:dyDescent="0.3">
      <c r="B892" s="40"/>
      <c r="C892" s="12"/>
      <c r="D892" s="19"/>
      <c r="E892" s="19"/>
      <c r="F892" s="97"/>
      <c r="G892" s="19"/>
      <c r="H892" s="19"/>
      <c r="I892" s="43"/>
      <c r="J892" s="44"/>
    </row>
    <row r="893" spans="2:10" s="18" customFormat="1" ht="30" customHeight="1" x14ac:dyDescent="0.3">
      <c r="B893" s="40"/>
      <c r="C893" s="12"/>
      <c r="D893" s="19"/>
      <c r="E893" s="19"/>
      <c r="F893" s="97"/>
      <c r="G893" s="19"/>
      <c r="H893" s="19"/>
      <c r="I893" s="43"/>
      <c r="J893" s="44"/>
    </row>
    <row r="894" spans="2:10" s="18" customFormat="1" ht="30" customHeight="1" x14ac:dyDescent="0.3">
      <c r="B894" s="40"/>
      <c r="C894" s="12"/>
      <c r="D894" s="19"/>
      <c r="E894" s="19"/>
      <c r="F894" s="97"/>
      <c r="G894" s="19"/>
      <c r="H894" s="19"/>
      <c r="I894" s="43"/>
      <c r="J894" s="44"/>
    </row>
    <row r="895" spans="2:10" s="18" customFormat="1" ht="30" customHeight="1" x14ac:dyDescent="0.3">
      <c r="B895" s="40"/>
      <c r="C895" s="12"/>
      <c r="D895" s="19"/>
      <c r="E895" s="19"/>
      <c r="F895" s="97"/>
      <c r="G895" s="19"/>
      <c r="H895" s="19"/>
      <c r="I895" s="43"/>
      <c r="J895" s="44"/>
    </row>
    <row r="896" spans="2:10" s="18" customFormat="1" ht="30" customHeight="1" x14ac:dyDescent="0.3">
      <c r="B896" s="40"/>
      <c r="C896" s="12"/>
      <c r="D896" s="19"/>
      <c r="E896" s="19"/>
      <c r="F896" s="97"/>
      <c r="G896" s="19"/>
      <c r="H896" s="19"/>
      <c r="I896" s="43"/>
      <c r="J896" s="44"/>
    </row>
    <row r="897" spans="2:10" s="18" customFormat="1" ht="30" customHeight="1" x14ac:dyDescent="0.3">
      <c r="B897" s="40"/>
      <c r="C897" s="12"/>
      <c r="D897" s="19"/>
      <c r="E897" s="19"/>
      <c r="F897" s="97"/>
      <c r="G897" s="19"/>
      <c r="H897" s="19"/>
      <c r="I897" s="43"/>
      <c r="J897" s="44"/>
    </row>
    <row r="898" spans="2:10" s="18" customFormat="1" ht="30" customHeight="1" x14ac:dyDescent="0.3">
      <c r="B898" s="40"/>
      <c r="C898" s="12"/>
      <c r="D898" s="19"/>
      <c r="E898" s="19"/>
      <c r="F898" s="97"/>
      <c r="G898" s="19"/>
      <c r="H898" s="19"/>
      <c r="I898" s="43"/>
      <c r="J898" s="44"/>
    </row>
    <row r="899" spans="2:10" s="18" customFormat="1" ht="30" customHeight="1" x14ac:dyDescent="0.3">
      <c r="B899" s="40"/>
      <c r="C899" s="12"/>
      <c r="D899" s="19"/>
      <c r="E899" s="19"/>
      <c r="F899" s="97"/>
      <c r="G899" s="19"/>
      <c r="H899" s="19"/>
      <c r="I899" s="43"/>
      <c r="J899" s="44"/>
    </row>
    <row r="900" spans="2:10" s="18" customFormat="1" ht="30" customHeight="1" x14ac:dyDescent="0.3">
      <c r="B900" s="40"/>
      <c r="C900" s="12"/>
      <c r="D900" s="19"/>
      <c r="E900" s="19"/>
      <c r="F900" s="97"/>
      <c r="G900" s="19"/>
      <c r="H900" s="19"/>
      <c r="I900" s="43"/>
      <c r="J900" s="44"/>
    </row>
    <row r="901" spans="2:10" s="18" customFormat="1" ht="30" customHeight="1" x14ac:dyDescent="0.3">
      <c r="B901" s="40"/>
      <c r="C901" s="12"/>
      <c r="D901" s="19"/>
      <c r="E901" s="19"/>
      <c r="F901" s="97"/>
      <c r="G901" s="19"/>
      <c r="H901" s="19"/>
      <c r="I901" s="43"/>
      <c r="J901" s="44"/>
    </row>
    <row r="902" spans="2:10" s="18" customFormat="1" ht="30" customHeight="1" x14ac:dyDescent="0.3">
      <c r="B902" s="40"/>
      <c r="C902" s="12"/>
      <c r="D902" s="19"/>
      <c r="E902" s="19"/>
      <c r="F902" s="97"/>
      <c r="G902" s="19"/>
      <c r="H902" s="19"/>
      <c r="I902" s="43"/>
      <c r="J902" s="44"/>
    </row>
    <row r="903" spans="2:10" s="18" customFormat="1" ht="30" customHeight="1" x14ac:dyDescent="0.3">
      <c r="B903" s="40"/>
      <c r="C903" s="12"/>
      <c r="D903" s="19"/>
      <c r="E903" s="19"/>
      <c r="F903" s="97"/>
      <c r="G903" s="19"/>
      <c r="H903" s="19"/>
      <c r="I903" s="43"/>
      <c r="J903" s="44"/>
    </row>
    <row r="904" spans="2:10" s="18" customFormat="1" ht="30" customHeight="1" x14ac:dyDescent="0.3">
      <c r="B904" s="40"/>
      <c r="C904" s="12"/>
      <c r="D904" s="19"/>
      <c r="E904" s="19"/>
      <c r="F904" s="97"/>
      <c r="G904" s="19"/>
      <c r="H904" s="19"/>
      <c r="I904" s="43"/>
      <c r="J904" s="44"/>
    </row>
    <row r="905" spans="2:10" s="18" customFormat="1" ht="30" customHeight="1" x14ac:dyDescent="0.3">
      <c r="B905" s="40"/>
      <c r="C905" s="12"/>
      <c r="D905" s="19"/>
      <c r="E905" s="19"/>
      <c r="F905" s="97"/>
      <c r="G905" s="19"/>
      <c r="H905" s="19"/>
      <c r="I905" s="43"/>
      <c r="J905" s="44"/>
    </row>
    <row r="906" spans="2:10" s="18" customFormat="1" ht="30" customHeight="1" x14ac:dyDescent="0.3">
      <c r="B906" s="40"/>
      <c r="C906" s="12"/>
      <c r="D906" s="19"/>
      <c r="E906" s="19"/>
      <c r="F906" s="97"/>
      <c r="G906" s="19"/>
      <c r="H906" s="19"/>
      <c r="I906" s="43"/>
      <c r="J906" s="44"/>
    </row>
    <row r="907" spans="2:10" s="18" customFormat="1" ht="30" customHeight="1" x14ac:dyDescent="0.3">
      <c r="B907" s="40"/>
      <c r="C907" s="12"/>
      <c r="D907" s="19"/>
      <c r="E907" s="19"/>
      <c r="F907" s="97"/>
      <c r="G907" s="19"/>
      <c r="H907" s="19"/>
      <c r="I907" s="43"/>
      <c r="J907" s="44"/>
    </row>
    <row r="908" spans="2:10" s="18" customFormat="1" ht="30" customHeight="1" x14ac:dyDescent="0.3">
      <c r="B908" s="40"/>
      <c r="C908" s="12"/>
      <c r="D908" s="19"/>
      <c r="E908" s="19"/>
      <c r="F908" s="97"/>
      <c r="G908" s="19"/>
      <c r="H908" s="19"/>
      <c r="I908" s="43"/>
      <c r="J908" s="44"/>
    </row>
    <row r="909" spans="2:10" s="18" customFormat="1" ht="30" customHeight="1" x14ac:dyDescent="0.3">
      <c r="B909" s="40"/>
      <c r="C909" s="12"/>
      <c r="D909" s="19"/>
      <c r="E909" s="19"/>
      <c r="F909" s="97"/>
      <c r="G909" s="19"/>
      <c r="H909" s="19"/>
      <c r="I909" s="43"/>
      <c r="J909" s="44"/>
    </row>
    <row r="910" spans="2:10" s="18" customFormat="1" ht="30" customHeight="1" x14ac:dyDescent="0.3">
      <c r="B910" s="40"/>
      <c r="C910" s="12"/>
      <c r="D910" s="19"/>
      <c r="E910" s="19"/>
      <c r="F910" s="97">
        <v>4</v>
      </c>
      <c r="G910" s="19"/>
      <c r="H910" s="19"/>
      <c r="I910" s="43"/>
      <c r="J910" s="44"/>
    </row>
    <row r="911" spans="2:10" s="18" customFormat="1" ht="30" customHeight="1" x14ac:dyDescent="0.3">
      <c r="B911" s="40"/>
      <c r="C911" s="12"/>
      <c r="D911" s="19"/>
      <c r="E911" s="19"/>
      <c r="F911" s="97"/>
      <c r="G911" s="19"/>
      <c r="H911" s="19"/>
      <c r="I911" s="43"/>
      <c r="J911" s="44"/>
    </row>
    <row r="912" spans="2:10" s="18" customFormat="1" ht="30" customHeight="1" x14ac:dyDescent="0.3">
      <c r="B912" s="40"/>
      <c r="C912" s="12"/>
      <c r="D912" s="19"/>
      <c r="E912" s="19"/>
      <c r="F912" s="97"/>
      <c r="G912" s="19"/>
      <c r="H912" s="19"/>
      <c r="I912" s="43"/>
      <c r="J912" s="44"/>
    </row>
    <row r="913" spans="2:10" s="18" customFormat="1" ht="30" customHeight="1" x14ac:dyDescent="0.3">
      <c r="B913" s="40"/>
      <c r="C913" s="12"/>
      <c r="D913" s="19"/>
      <c r="E913" s="19"/>
      <c r="F913" s="97"/>
      <c r="G913" s="19"/>
      <c r="H913" s="19"/>
      <c r="I913" s="43"/>
      <c r="J913" s="44"/>
    </row>
    <row r="914" spans="2:10" s="18" customFormat="1" ht="30" customHeight="1" x14ac:dyDescent="0.3">
      <c r="B914" s="40"/>
      <c r="C914" s="12"/>
      <c r="D914" s="19"/>
      <c r="E914" s="19"/>
      <c r="F914" s="97"/>
      <c r="G914" s="19"/>
      <c r="H914" s="19"/>
      <c r="I914" s="43"/>
      <c r="J914" s="44"/>
    </row>
    <row r="915" spans="2:10" s="18" customFormat="1" ht="30" customHeight="1" x14ac:dyDescent="0.3">
      <c r="B915" s="40"/>
      <c r="C915" s="12"/>
      <c r="D915" s="19"/>
      <c r="E915" s="19"/>
      <c r="F915" s="97"/>
      <c r="G915" s="19"/>
      <c r="H915" s="19"/>
      <c r="I915" s="43"/>
      <c r="J915" s="44"/>
    </row>
    <row r="916" spans="2:10" s="18" customFormat="1" ht="30" customHeight="1" x14ac:dyDescent="0.3">
      <c r="B916" s="40"/>
      <c r="C916" s="12"/>
      <c r="D916" s="19"/>
      <c r="E916" s="19"/>
      <c r="F916" s="97"/>
      <c r="G916" s="19"/>
      <c r="H916" s="19"/>
      <c r="I916" s="43"/>
      <c r="J916" s="44"/>
    </row>
    <row r="917" spans="2:10" s="18" customFormat="1" ht="30" customHeight="1" x14ac:dyDescent="0.3">
      <c r="B917" s="40"/>
      <c r="C917" s="12"/>
      <c r="D917" s="19"/>
      <c r="E917" s="19"/>
      <c r="F917" s="97"/>
      <c r="G917" s="19"/>
      <c r="H917" s="19"/>
      <c r="I917" s="43"/>
      <c r="J917" s="44"/>
    </row>
    <row r="918" spans="2:10" s="18" customFormat="1" ht="30" customHeight="1" x14ac:dyDescent="0.3">
      <c r="B918" s="40"/>
      <c r="C918" s="12"/>
      <c r="D918" s="19"/>
      <c r="E918" s="19"/>
      <c r="F918" s="97"/>
      <c r="G918" s="19"/>
      <c r="H918" s="19"/>
      <c r="I918" s="43"/>
      <c r="J918" s="44"/>
    </row>
    <row r="919" spans="2:10" s="18" customFormat="1" ht="30" customHeight="1" x14ac:dyDescent="0.3">
      <c r="B919" s="40"/>
      <c r="C919" s="12"/>
      <c r="D919" s="19"/>
      <c r="E919" s="19"/>
      <c r="F919" s="97"/>
      <c r="G919" s="19"/>
      <c r="H919" s="19"/>
      <c r="I919" s="43"/>
      <c r="J919" s="44"/>
    </row>
    <row r="920" spans="2:10" s="18" customFormat="1" ht="30" customHeight="1" x14ac:dyDescent="0.3">
      <c r="B920" s="40"/>
      <c r="C920" s="12"/>
      <c r="D920" s="19"/>
      <c r="E920" s="19"/>
      <c r="F920" s="97"/>
      <c r="G920" s="19"/>
      <c r="H920" s="19"/>
      <c r="I920" s="43"/>
      <c r="J920" s="44"/>
    </row>
    <row r="921" spans="2:10" s="18" customFormat="1" ht="30" customHeight="1" x14ac:dyDescent="0.3">
      <c r="B921" s="40"/>
      <c r="C921" s="12"/>
      <c r="D921" s="19"/>
      <c r="E921" s="19"/>
      <c r="F921" s="97"/>
      <c r="G921" s="19"/>
      <c r="H921" s="19"/>
      <c r="I921" s="43"/>
      <c r="J921" s="44"/>
    </row>
    <row r="922" spans="2:10" s="18" customFormat="1" ht="30" customHeight="1" x14ac:dyDescent="0.3">
      <c r="B922" s="40"/>
      <c r="C922" s="12"/>
      <c r="D922" s="19"/>
      <c r="E922" s="19"/>
      <c r="F922" s="97"/>
      <c r="G922" s="19"/>
      <c r="H922" s="19"/>
      <c r="I922" s="43"/>
      <c r="J922" s="44"/>
    </row>
    <row r="923" spans="2:10" s="18" customFormat="1" ht="30" customHeight="1" x14ac:dyDescent="0.3">
      <c r="B923" s="40"/>
      <c r="C923" s="12"/>
      <c r="D923" s="19"/>
      <c r="E923" s="19"/>
      <c r="F923" s="97"/>
      <c r="G923" s="19"/>
      <c r="H923" s="19"/>
      <c r="I923" s="43"/>
      <c r="J923" s="44"/>
    </row>
    <row r="924" spans="2:10" s="18" customFormat="1" ht="30" customHeight="1" x14ac:dyDescent="0.3">
      <c r="B924" s="40"/>
      <c r="C924" s="12"/>
      <c r="D924" s="19"/>
      <c r="E924" s="19"/>
      <c r="F924" s="97"/>
      <c r="G924" s="19"/>
      <c r="H924" s="19"/>
      <c r="I924" s="43"/>
      <c r="J924" s="44"/>
    </row>
    <row r="925" spans="2:10" s="18" customFormat="1" ht="30" customHeight="1" x14ac:dyDescent="0.3">
      <c r="B925" s="40"/>
      <c r="C925" s="12"/>
      <c r="D925" s="19"/>
      <c r="E925" s="19"/>
      <c r="F925" s="97"/>
      <c r="G925" s="19"/>
      <c r="H925" s="19"/>
      <c r="I925" s="43"/>
      <c r="J925" s="44"/>
    </row>
    <row r="926" spans="2:10" s="18" customFormat="1" ht="30" customHeight="1" x14ac:dyDescent="0.3">
      <c r="B926" s="40"/>
      <c r="C926" s="12"/>
      <c r="D926" s="19"/>
      <c r="E926" s="19"/>
      <c r="F926" s="97"/>
      <c r="G926" s="19"/>
      <c r="H926" s="19"/>
      <c r="I926" s="43"/>
      <c r="J926" s="44"/>
    </row>
    <row r="927" spans="2:10" s="18" customFormat="1" ht="30" customHeight="1" x14ac:dyDescent="0.3">
      <c r="B927" s="40"/>
      <c r="C927" s="12"/>
      <c r="D927" s="19"/>
      <c r="E927" s="19"/>
      <c r="F927" s="97"/>
      <c r="G927" s="19"/>
      <c r="H927" s="19"/>
      <c r="I927" s="43"/>
      <c r="J927" s="44"/>
    </row>
    <row r="928" spans="2:10" s="18" customFormat="1" ht="30" customHeight="1" x14ac:dyDescent="0.3">
      <c r="B928" s="40"/>
      <c r="C928" s="12"/>
      <c r="D928" s="19"/>
      <c r="E928" s="19"/>
      <c r="F928" s="97"/>
      <c r="G928" s="19"/>
      <c r="H928" s="19"/>
      <c r="I928" s="43"/>
      <c r="J928" s="44"/>
    </row>
    <row r="929" spans="2:10" s="18" customFormat="1" ht="30" customHeight="1" x14ac:dyDescent="0.3">
      <c r="B929" s="40"/>
      <c r="C929" s="12"/>
      <c r="D929" s="19"/>
      <c r="E929" s="19"/>
      <c r="F929" s="97"/>
      <c r="G929" s="19"/>
      <c r="H929" s="19"/>
      <c r="I929" s="43"/>
      <c r="J929" s="44"/>
    </row>
    <row r="930" spans="2:10" s="18" customFormat="1" ht="30" customHeight="1" x14ac:dyDescent="0.3">
      <c r="B930" s="40"/>
      <c r="C930" s="12"/>
      <c r="D930" s="19"/>
      <c r="E930" s="19"/>
      <c r="F930" s="97"/>
      <c r="G930" s="19"/>
      <c r="H930" s="19"/>
      <c r="I930" s="43"/>
      <c r="J930" s="44"/>
    </row>
    <row r="931" spans="2:10" s="18" customFormat="1" ht="30" customHeight="1" x14ac:dyDescent="0.3">
      <c r="B931" s="40"/>
      <c r="C931" s="12"/>
      <c r="D931" s="19"/>
      <c r="E931" s="19"/>
      <c r="F931" s="97"/>
      <c r="G931" s="19"/>
      <c r="H931" s="19"/>
      <c r="I931" s="43"/>
      <c r="J931" s="44"/>
    </row>
    <row r="932" spans="2:10" s="18" customFormat="1" ht="30" customHeight="1" x14ac:dyDescent="0.3">
      <c r="B932" s="40"/>
      <c r="C932" s="12"/>
      <c r="D932" s="19"/>
      <c r="E932" s="19"/>
      <c r="F932" s="97"/>
      <c r="G932" s="19"/>
      <c r="H932" s="19"/>
      <c r="I932" s="43"/>
      <c r="J932" s="44"/>
    </row>
    <row r="933" spans="2:10" s="18" customFormat="1" ht="30" customHeight="1" x14ac:dyDescent="0.3">
      <c r="B933" s="40"/>
      <c r="C933" s="12"/>
      <c r="D933" s="19"/>
      <c r="E933" s="19"/>
      <c r="F933" s="97"/>
      <c r="G933" s="19"/>
      <c r="H933" s="19"/>
      <c r="I933" s="43"/>
      <c r="J933" s="44"/>
    </row>
    <row r="934" spans="2:10" s="18" customFormat="1" ht="30" customHeight="1" x14ac:dyDescent="0.3">
      <c r="B934" s="40"/>
      <c r="C934" s="12"/>
      <c r="D934" s="19"/>
      <c r="E934" s="19"/>
      <c r="F934" s="97"/>
      <c r="G934" s="19"/>
      <c r="H934" s="19"/>
      <c r="I934" s="43"/>
      <c r="J934" s="44"/>
    </row>
    <row r="935" spans="2:10" s="18" customFormat="1" ht="30" customHeight="1" x14ac:dyDescent="0.3">
      <c r="B935" s="40"/>
      <c r="C935" s="12"/>
      <c r="D935" s="19"/>
      <c r="E935" s="19"/>
      <c r="F935" s="97"/>
      <c r="G935" s="19"/>
      <c r="H935" s="19"/>
      <c r="I935" s="43"/>
      <c r="J935" s="44"/>
    </row>
    <row r="936" spans="2:10" s="18" customFormat="1" ht="30" customHeight="1" x14ac:dyDescent="0.3">
      <c r="B936" s="40"/>
      <c r="C936" s="12"/>
      <c r="D936" s="19"/>
      <c r="E936" s="19"/>
      <c r="F936" s="97"/>
      <c r="G936" s="19"/>
      <c r="H936" s="19"/>
      <c r="I936" s="43"/>
      <c r="J936" s="44"/>
    </row>
    <row r="937" spans="2:10" s="18" customFormat="1" ht="30" customHeight="1" x14ac:dyDescent="0.3">
      <c r="B937" s="40"/>
      <c r="C937" s="12"/>
      <c r="D937" s="19"/>
      <c r="E937" s="19"/>
      <c r="F937" s="97"/>
      <c r="G937" s="19"/>
      <c r="H937" s="19"/>
      <c r="I937" s="43"/>
      <c r="J937" s="44"/>
    </row>
    <row r="938" spans="2:10" s="18" customFormat="1" ht="30" customHeight="1" x14ac:dyDescent="0.3">
      <c r="B938" s="40"/>
      <c r="C938" s="12"/>
      <c r="D938" s="19"/>
      <c r="E938" s="19"/>
      <c r="F938" s="97"/>
      <c r="G938" s="19"/>
      <c r="H938" s="19"/>
      <c r="I938" s="43"/>
      <c r="J938" s="44"/>
    </row>
    <row r="939" spans="2:10" s="18" customFormat="1" ht="30" customHeight="1" x14ac:dyDescent="0.3">
      <c r="B939" s="40"/>
      <c r="C939" s="12"/>
      <c r="D939" s="19"/>
      <c r="E939" s="19"/>
      <c r="F939" s="97"/>
      <c r="G939" s="19"/>
      <c r="H939" s="19"/>
      <c r="I939" s="43"/>
      <c r="J939" s="44"/>
    </row>
    <row r="940" spans="2:10" s="18" customFormat="1" ht="30" customHeight="1" x14ac:dyDescent="0.3">
      <c r="B940" s="40"/>
      <c r="C940" s="12"/>
      <c r="D940" s="19"/>
      <c r="E940" s="19"/>
      <c r="F940" s="97"/>
      <c r="G940" s="19"/>
      <c r="H940" s="19"/>
      <c r="I940" s="43"/>
      <c r="J940" s="44"/>
    </row>
    <row r="941" spans="2:10" s="18" customFormat="1" ht="30" customHeight="1" x14ac:dyDescent="0.3">
      <c r="B941" s="40"/>
      <c r="C941" s="12"/>
      <c r="D941" s="19"/>
      <c r="E941" s="19"/>
      <c r="F941" s="97"/>
      <c r="G941" s="19"/>
      <c r="H941" s="19"/>
      <c r="I941" s="43"/>
      <c r="J941" s="44"/>
    </row>
    <row r="942" spans="2:10" s="18" customFormat="1" ht="30" customHeight="1" x14ac:dyDescent="0.3">
      <c r="B942" s="40"/>
      <c r="C942" s="12"/>
      <c r="D942" s="19"/>
      <c r="E942" s="19"/>
      <c r="F942" s="97"/>
      <c r="G942" s="19"/>
      <c r="H942" s="19"/>
      <c r="I942" s="43"/>
      <c r="J942" s="44"/>
    </row>
    <row r="943" spans="2:10" s="18" customFormat="1" ht="30" customHeight="1" x14ac:dyDescent="0.3">
      <c r="B943" s="40"/>
      <c r="C943" s="12"/>
      <c r="D943" s="19"/>
      <c r="E943" s="19"/>
      <c r="F943" s="97"/>
      <c r="G943" s="19"/>
      <c r="H943" s="19"/>
      <c r="I943" s="43"/>
      <c r="J943" s="44"/>
    </row>
    <row r="944" spans="2:10" s="18" customFormat="1" ht="30" customHeight="1" x14ac:dyDescent="0.3">
      <c r="B944" s="40"/>
      <c r="C944" s="12"/>
      <c r="D944" s="19"/>
      <c r="E944" s="19"/>
      <c r="F944" s="97"/>
      <c r="G944" s="19"/>
      <c r="H944" s="19"/>
      <c r="I944" s="43"/>
      <c r="J944" s="44"/>
    </row>
    <row r="945" spans="2:10" s="18" customFormat="1" ht="30" customHeight="1" x14ac:dyDescent="0.3">
      <c r="B945" s="40"/>
      <c r="C945" s="12"/>
      <c r="D945" s="19"/>
      <c r="E945" s="19"/>
      <c r="F945" s="97"/>
      <c r="G945" s="19"/>
      <c r="H945" s="19"/>
      <c r="I945" s="43"/>
      <c r="J945" s="44"/>
    </row>
    <row r="946" spans="2:10" s="18" customFormat="1" ht="30" customHeight="1" x14ac:dyDescent="0.3">
      <c r="B946" s="40"/>
      <c r="C946" s="12"/>
      <c r="D946" s="19"/>
      <c r="E946" s="19"/>
      <c r="F946" s="97"/>
      <c r="G946" s="19"/>
      <c r="H946" s="19"/>
      <c r="I946" s="43"/>
      <c r="J946" s="44"/>
    </row>
    <row r="947" spans="2:10" s="18" customFormat="1" ht="30" customHeight="1" x14ac:dyDescent="0.3">
      <c r="B947" s="40"/>
      <c r="C947" s="12"/>
      <c r="D947" s="19"/>
      <c r="E947" s="19"/>
      <c r="F947" s="97"/>
      <c r="G947" s="19"/>
      <c r="H947" s="19"/>
      <c r="I947" s="43"/>
      <c r="J947" s="44"/>
    </row>
    <row r="948" spans="2:10" s="18" customFormat="1" ht="30" customHeight="1" x14ac:dyDescent="0.3">
      <c r="B948" s="40"/>
      <c r="C948" s="12"/>
      <c r="D948" s="19"/>
      <c r="E948" s="19"/>
      <c r="F948" s="97"/>
      <c r="G948" s="19"/>
      <c r="H948" s="19"/>
      <c r="I948" s="43"/>
      <c r="J948" s="44"/>
    </row>
    <row r="949" spans="2:10" s="18" customFormat="1" ht="30" customHeight="1" x14ac:dyDescent="0.3">
      <c r="B949" s="40"/>
      <c r="C949" s="12"/>
      <c r="D949" s="19"/>
      <c r="E949" s="19"/>
      <c r="F949" s="97"/>
      <c r="G949" s="19"/>
      <c r="H949" s="19"/>
      <c r="I949" s="43"/>
      <c r="J949" s="44"/>
    </row>
    <row r="950" spans="2:10" s="18" customFormat="1" ht="30" customHeight="1" x14ac:dyDescent="0.3">
      <c r="B950" s="40"/>
      <c r="C950" s="12"/>
      <c r="D950" s="19"/>
      <c r="E950" s="19"/>
      <c r="F950" s="97"/>
      <c r="G950" s="19"/>
      <c r="H950" s="19"/>
      <c r="I950" s="43"/>
      <c r="J950" s="44"/>
    </row>
    <row r="951" spans="2:10" s="18" customFormat="1" ht="30" customHeight="1" x14ac:dyDescent="0.3">
      <c r="B951" s="40"/>
      <c r="C951" s="12"/>
      <c r="D951" s="19"/>
      <c r="E951" s="19"/>
      <c r="F951" s="97"/>
      <c r="G951" s="19"/>
      <c r="H951" s="19"/>
      <c r="I951" s="43"/>
      <c r="J951" s="44"/>
    </row>
    <row r="952" spans="2:10" s="18" customFormat="1" ht="30" customHeight="1" x14ac:dyDescent="0.3">
      <c r="B952" s="40"/>
      <c r="C952" s="12"/>
      <c r="D952" s="19"/>
      <c r="E952" s="19"/>
      <c r="F952" s="97"/>
      <c r="G952" s="19"/>
      <c r="H952" s="19"/>
      <c r="I952" s="43"/>
      <c r="J952" s="44"/>
    </row>
    <row r="953" spans="2:10" s="18" customFormat="1" ht="30" customHeight="1" x14ac:dyDescent="0.3">
      <c r="B953" s="40"/>
      <c r="C953" s="12"/>
      <c r="D953" s="19"/>
      <c r="E953" s="19"/>
      <c r="F953" s="97"/>
      <c r="G953" s="19"/>
      <c r="H953" s="19"/>
      <c r="I953" s="43"/>
      <c r="J953" s="44"/>
    </row>
    <row r="954" spans="2:10" s="18" customFormat="1" ht="30" customHeight="1" x14ac:dyDescent="0.3">
      <c r="B954" s="40"/>
      <c r="C954" s="12"/>
      <c r="D954" s="19"/>
      <c r="E954" s="19"/>
      <c r="F954" s="97"/>
      <c r="G954" s="19"/>
      <c r="H954" s="19"/>
      <c r="I954" s="43"/>
      <c r="J954" s="44"/>
    </row>
    <row r="955" spans="2:10" s="18" customFormat="1" ht="30" customHeight="1" x14ac:dyDescent="0.3">
      <c r="B955" s="40"/>
      <c r="C955" s="12"/>
      <c r="D955" s="19"/>
      <c r="E955" s="19"/>
      <c r="F955" s="97"/>
      <c r="G955" s="19"/>
      <c r="H955" s="19"/>
      <c r="I955" s="43"/>
      <c r="J955" s="44"/>
    </row>
    <row r="956" spans="2:10" s="18" customFormat="1" ht="30" customHeight="1" x14ac:dyDescent="0.3">
      <c r="B956" s="40"/>
      <c r="C956" s="12"/>
      <c r="D956" s="19"/>
      <c r="E956" s="19"/>
      <c r="F956" s="97"/>
      <c r="G956" s="19"/>
      <c r="H956" s="19"/>
      <c r="I956" s="43"/>
      <c r="J956" s="44"/>
    </row>
    <row r="957" spans="2:10" s="18" customFormat="1" ht="30" customHeight="1" x14ac:dyDescent="0.3">
      <c r="B957" s="40"/>
      <c r="C957" s="12"/>
      <c r="D957" s="19"/>
      <c r="E957" s="19"/>
      <c r="F957" s="97"/>
      <c r="G957" s="19"/>
      <c r="H957" s="19"/>
      <c r="I957" s="43"/>
      <c r="J957" s="44"/>
    </row>
    <row r="958" spans="2:10" s="18" customFormat="1" ht="30" customHeight="1" x14ac:dyDescent="0.3">
      <c r="B958" s="40"/>
      <c r="C958" s="12"/>
      <c r="D958" s="19"/>
      <c r="E958" s="19"/>
      <c r="F958" s="97"/>
      <c r="G958" s="19"/>
      <c r="H958" s="19"/>
      <c r="I958" s="43"/>
      <c r="J958" s="44"/>
    </row>
    <row r="959" spans="2:10" s="18" customFormat="1" ht="30" customHeight="1" x14ac:dyDescent="0.3">
      <c r="B959" s="40"/>
      <c r="C959" s="12"/>
      <c r="D959" s="19"/>
      <c r="E959" s="19"/>
      <c r="F959" s="97"/>
      <c r="G959" s="19"/>
      <c r="H959" s="19"/>
      <c r="I959" s="43"/>
      <c r="J959" s="44"/>
    </row>
    <row r="960" spans="2:10" s="18" customFormat="1" ht="30" customHeight="1" x14ac:dyDescent="0.3">
      <c r="B960" s="40"/>
      <c r="C960" s="12"/>
      <c r="D960" s="19"/>
      <c r="E960" s="19"/>
      <c r="F960" s="97"/>
      <c r="G960" s="19"/>
      <c r="H960" s="19"/>
      <c r="I960" s="43"/>
      <c r="J960" s="44"/>
    </row>
    <row r="961" spans="2:10" s="18" customFormat="1" ht="30" customHeight="1" x14ac:dyDescent="0.3">
      <c r="B961" s="40"/>
      <c r="C961" s="12"/>
      <c r="D961" s="19"/>
      <c r="E961" s="19"/>
      <c r="F961" s="97"/>
      <c r="G961" s="19"/>
      <c r="H961" s="19"/>
      <c r="I961" s="43"/>
      <c r="J961" s="44"/>
    </row>
    <row r="962" spans="2:10" s="18" customFormat="1" ht="30" customHeight="1" x14ac:dyDescent="0.3">
      <c r="B962" s="40"/>
      <c r="C962" s="12"/>
      <c r="D962" s="19"/>
      <c r="E962" s="19"/>
      <c r="F962" s="97"/>
      <c r="G962" s="19"/>
      <c r="H962" s="19"/>
      <c r="I962" s="43"/>
      <c r="J962" s="44"/>
    </row>
    <row r="963" spans="2:10" s="18" customFormat="1" ht="30" customHeight="1" x14ac:dyDescent="0.3">
      <c r="B963" s="40"/>
      <c r="C963" s="12"/>
      <c r="D963" s="19"/>
      <c r="E963" s="19"/>
      <c r="F963" s="97"/>
      <c r="G963" s="19"/>
      <c r="H963" s="19"/>
      <c r="I963" s="43"/>
      <c r="J963" s="44"/>
    </row>
    <row r="964" spans="2:10" s="18" customFormat="1" ht="30" customHeight="1" x14ac:dyDescent="0.3">
      <c r="B964" s="40"/>
      <c r="C964" s="12"/>
      <c r="D964" s="19"/>
      <c r="E964" s="19"/>
      <c r="F964" s="97"/>
      <c r="G964" s="19"/>
      <c r="H964" s="19"/>
      <c r="I964" s="43"/>
      <c r="J964" s="44"/>
    </row>
    <row r="965" spans="2:10" s="18" customFormat="1" ht="30" customHeight="1" x14ac:dyDescent="0.3">
      <c r="B965" s="40"/>
      <c r="C965" s="12"/>
      <c r="D965" s="19"/>
      <c r="E965" s="19"/>
      <c r="F965" s="97"/>
      <c r="G965" s="19"/>
      <c r="H965" s="19"/>
      <c r="I965" s="43"/>
      <c r="J965" s="44"/>
    </row>
    <row r="966" spans="2:10" s="18" customFormat="1" ht="30" customHeight="1" x14ac:dyDescent="0.3">
      <c r="B966" s="40"/>
      <c r="C966" s="12"/>
      <c r="D966" s="19"/>
      <c r="E966" s="19"/>
      <c r="F966" s="97"/>
      <c r="G966" s="19"/>
      <c r="H966" s="19"/>
      <c r="I966" s="43"/>
      <c r="J966" s="44"/>
    </row>
    <row r="967" spans="2:10" s="18" customFormat="1" ht="30" customHeight="1" x14ac:dyDescent="0.3">
      <c r="B967" s="40"/>
      <c r="C967" s="12"/>
      <c r="D967" s="19"/>
      <c r="E967" s="19"/>
      <c r="F967" s="97"/>
      <c r="G967" s="19"/>
      <c r="H967" s="19"/>
      <c r="I967" s="43"/>
      <c r="J967" s="44"/>
    </row>
    <row r="968" spans="2:10" s="18" customFormat="1" ht="30" customHeight="1" x14ac:dyDescent="0.3">
      <c r="B968" s="40"/>
      <c r="C968" s="12"/>
      <c r="D968" s="19"/>
      <c r="E968" s="19"/>
      <c r="F968" s="97"/>
      <c r="G968" s="19"/>
      <c r="H968" s="19"/>
      <c r="I968" s="43"/>
      <c r="J968" s="44"/>
    </row>
    <row r="969" spans="2:10" s="18" customFormat="1" ht="30" customHeight="1" x14ac:dyDescent="0.3">
      <c r="B969" s="40"/>
      <c r="C969" s="12"/>
      <c r="D969" s="19"/>
      <c r="E969" s="19"/>
      <c r="F969" s="97"/>
      <c r="G969" s="19"/>
      <c r="H969" s="19"/>
      <c r="I969" s="43"/>
      <c r="J969" s="44"/>
    </row>
    <row r="970" spans="2:10" s="18" customFormat="1" ht="30" customHeight="1" x14ac:dyDescent="0.3">
      <c r="B970" s="40"/>
      <c r="C970" s="12"/>
      <c r="D970" s="19"/>
      <c r="E970" s="19"/>
      <c r="F970" s="97"/>
      <c r="G970" s="19"/>
      <c r="H970" s="19"/>
      <c r="I970" s="43"/>
      <c r="J970" s="44"/>
    </row>
    <row r="971" spans="2:10" s="18" customFormat="1" ht="30" customHeight="1" x14ac:dyDescent="0.3">
      <c r="B971" s="40"/>
      <c r="C971" s="12"/>
      <c r="D971" s="19"/>
      <c r="E971" s="19"/>
      <c r="F971" s="97"/>
      <c r="G971" s="19"/>
      <c r="H971" s="19"/>
      <c r="I971" s="43"/>
      <c r="J971" s="44"/>
    </row>
    <row r="972" spans="2:10" s="18" customFormat="1" ht="30" customHeight="1" x14ac:dyDescent="0.3">
      <c r="B972" s="40"/>
      <c r="C972" s="12"/>
      <c r="D972" s="19"/>
      <c r="E972" s="19"/>
      <c r="F972" s="97"/>
      <c r="G972" s="19"/>
      <c r="H972" s="19"/>
      <c r="I972" s="43"/>
      <c r="J972" s="44"/>
    </row>
    <row r="973" spans="2:10" s="18" customFormat="1" ht="30" customHeight="1" x14ac:dyDescent="0.3">
      <c r="B973" s="40"/>
      <c r="C973" s="12"/>
      <c r="D973" s="19"/>
      <c r="E973" s="19"/>
      <c r="F973" s="97"/>
      <c r="G973" s="19"/>
      <c r="H973" s="19"/>
      <c r="I973" s="43"/>
      <c r="J973" s="44"/>
    </row>
    <row r="974" spans="2:10" s="18" customFormat="1" ht="30" customHeight="1" x14ac:dyDescent="0.3">
      <c r="B974" s="40"/>
      <c r="C974" s="12"/>
      <c r="D974" s="19"/>
      <c r="E974" s="19"/>
      <c r="F974" s="97"/>
      <c r="G974" s="19"/>
      <c r="H974" s="19"/>
      <c r="I974" s="43"/>
      <c r="J974" s="44"/>
    </row>
    <row r="975" spans="2:10" s="18" customFormat="1" ht="30" customHeight="1" x14ac:dyDescent="0.3">
      <c r="B975" s="40"/>
      <c r="C975" s="12"/>
      <c r="D975" s="19"/>
      <c r="E975" s="19"/>
      <c r="F975" s="97"/>
      <c r="G975" s="19"/>
      <c r="H975" s="19"/>
      <c r="I975" s="43"/>
      <c r="J975" s="44"/>
    </row>
    <row r="976" spans="2:10" s="18" customFormat="1" ht="30" customHeight="1" x14ac:dyDescent="0.3">
      <c r="B976" s="40"/>
      <c r="C976" s="12"/>
      <c r="D976" s="19"/>
      <c r="E976" s="19"/>
      <c r="F976" s="97"/>
      <c r="G976" s="19"/>
      <c r="H976" s="19"/>
      <c r="I976" s="43"/>
      <c r="J976" s="44"/>
    </row>
    <row r="977" spans="2:10" s="18" customFormat="1" ht="30" customHeight="1" x14ac:dyDescent="0.3">
      <c r="B977" s="40"/>
      <c r="C977" s="12"/>
      <c r="D977" s="19"/>
      <c r="E977" s="19"/>
      <c r="F977" s="97"/>
      <c r="G977" s="19"/>
      <c r="H977" s="19"/>
      <c r="I977" s="43"/>
      <c r="J977" s="44"/>
    </row>
    <row r="978" spans="2:10" s="18" customFormat="1" ht="30" customHeight="1" x14ac:dyDescent="0.3">
      <c r="B978" s="40"/>
      <c r="C978" s="12"/>
      <c r="D978" s="19"/>
      <c r="E978" s="19"/>
      <c r="F978" s="97"/>
      <c r="G978" s="19"/>
      <c r="H978" s="19"/>
      <c r="I978" s="43"/>
      <c r="J978" s="44"/>
    </row>
    <row r="979" spans="2:10" s="18" customFormat="1" ht="30" customHeight="1" x14ac:dyDescent="0.3">
      <c r="B979" s="40"/>
      <c r="C979" s="12"/>
      <c r="D979" s="19"/>
      <c r="E979" s="19"/>
      <c r="F979" s="97"/>
      <c r="G979" s="19"/>
      <c r="H979" s="19"/>
      <c r="I979" s="43"/>
      <c r="J979" s="44"/>
    </row>
    <row r="980" spans="2:10" s="18" customFormat="1" ht="30" customHeight="1" x14ac:dyDescent="0.3">
      <c r="B980" s="40"/>
      <c r="C980" s="12"/>
      <c r="D980" s="19"/>
      <c r="E980" s="19"/>
      <c r="F980" s="97"/>
      <c r="G980" s="19"/>
      <c r="H980" s="19"/>
      <c r="I980" s="43"/>
      <c r="J980" s="44"/>
    </row>
    <row r="981" spans="2:10" s="18" customFormat="1" ht="30" customHeight="1" x14ac:dyDescent="0.3">
      <c r="B981" s="40"/>
      <c r="C981" s="12"/>
      <c r="D981" s="19"/>
      <c r="E981" s="19"/>
      <c r="F981" s="97"/>
      <c r="G981" s="19"/>
      <c r="H981" s="19"/>
      <c r="I981" s="43"/>
      <c r="J981" s="44"/>
    </row>
    <row r="982" spans="2:10" s="18" customFormat="1" ht="30" customHeight="1" x14ac:dyDescent="0.3">
      <c r="B982" s="40"/>
      <c r="C982" s="12"/>
      <c r="D982" s="19"/>
      <c r="E982" s="19"/>
      <c r="F982" s="97"/>
      <c r="G982" s="19"/>
      <c r="H982" s="19"/>
      <c r="I982" s="43"/>
      <c r="J982" s="44"/>
    </row>
    <row r="983" spans="2:10" s="18" customFormat="1" ht="30" customHeight="1" x14ac:dyDescent="0.3">
      <c r="B983" s="40"/>
      <c r="C983" s="12"/>
      <c r="D983" s="19"/>
      <c r="E983" s="19"/>
      <c r="F983" s="97"/>
      <c r="G983" s="19"/>
      <c r="H983" s="19"/>
      <c r="I983" s="43"/>
      <c r="J983" s="44"/>
    </row>
    <row r="984" spans="2:10" s="18" customFormat="1" ht="30" customHeight="1" x14ac:dyDescent="0.3">
      <c r="B984" s="40"/>
      <c r="C984" s="12"/>
      <c r="D984" s="19"/>
      <c r="E984" s="19"/>
      <c r="F984" s="97"/>
      <c r="G984" s="19"/>
      <c r="H984" s="19"/>
      <c r="I984" s="43"/>
      <c r="J984" s="44"/>
    </row>
    <row r="985" spans="2:10" s="18" customFormat="1" ht="30" customHeight="1" x14ac:dyDescent="0.3">
      <c r="B985" s="40"/>
      <c r="C985" s="12"/>
      <c r="D985" s="19"/>
      <c r="E985" s="19"/>
      <c r="F985" s="97"/>
      <c r="G985" s="19"/>
      <c r="H985" s="19"/>
      <c r="I985" s="43"/>
      <c r="J985" s="44"/>
    </row>
    <row r="986" spans="2:10" s="18" customFormat="1" ht="30" customHeight="1" x14ac:dyDescent="0.3">
      <c r="B986" s="40"/>
      <c r="C986" s="12"/>
      <c r="D986" s="19"/>
      <c r="E986" s="19"/>
      <c r="F986" s="97"/>
      <c r="G986" s="19"/>
      <c r="H986" s="19"/>
      <c r="I986" s="43"/>
      <c r="J986" s="44"/>
    </row>
    <row r="987" spans="2:10" s="18" customFormat="1" ht="30" customHeight="1" x14ac:dyDescent="0.3">
      <c r="B987" s="40"/>
      <c r="C987" s="12"/>
      <c r="D987" s="19"/>
      <c r="E987" s="19"/>
      <c r="F987" s="97"/>
      <c r="G987" s="19"/>
      <c r="H987" s="19"/>
      <c r="I987" s="43"/>
      <c r="J987" s="44"/>
    </row>
    <row r="988" spans="2:10" s="18" customFormat="1" ht="30" customHeight="1" x14ac:dyDescent="0.3">
      <c r="B988" s="40"/>
      <c r="C988" s="12"/>
      <c r="D988" s="19"/>
      <c r="E988" s="19"/>
      <c r="F988" s="97"/>
      <c r="G988" s="19"/>
      <c r="H988" s="19"/>
      <c r="I988" s="43"/>
      <c r="J988" s="44"/>
    </row>
    <row r="989" spans="2:10" s="18" customFormat="1" ht="30" customHeight="1" x14ac:dyDescent="0.3">
      <c r="B989" s="40"/>
      <c r="C989" s="12"/>
      <c r="D989" s="19"/>
      <c r="E989" s="19"/>
      <c r="F989" s="97"/>
      <c r="G989" s="19"/>
      <c r="H989" s="19"/>
      <c r="I989" s="43"/>
      <c r="J989" s="44"/>
    </row>
    <row r="990" spans="2:10" s="18" customFormat="1" ht="30" customHeight="1" x14ac:dyDescent="0.3">
      <c r="B990" s="40"/>
      <c r="C990" s="12"/>
      <c r="D990" s="19"/>
      <c r="E990" s="19"/>
      <c r="F990" s="97"/>
      <c r="G990" s="19"/>
      <c r="H990" s="19"/>
      <c r="I990" s="43"/>
      <c r="J990" s="44"/>
    </row>
    <row r="991" spans="2:10" s="18" customFormat="1" ht="30" customHeight="1" x14ac:dyDescent="0.3">
      <c r="B991" s="40"/>
      <c r="C991" s="12"/>
      <c r="D991" s="19"/>
      <c r="E991" s="19"/>
      <c r="F991" s="97"/>
      <c r="G991" s="19"/>
      <c r="H991" s="19"/>
      <c r="I991" s="43"/>
      <c r="J991" s="44"/>
    </row>
    <row r="992" spans="2:10" s="18" customFormat="1" ht="30" customHeight="1" x14ac:dyDescent="0.3">
      <c r="B992" s="40"/>
      <c r="C992" s="12"/>
      <c r="D992" s="19"/>
      <c r="E992" s="19"/>
      <c r="F992" s="97"/>
      <c r="G992" s="19"/>
      <c r="H992" s="19"/>
      <c r="I992" s="43"/>
      <c r="J992" s="44"/>
    </row>
    <row r="993" spans="2:10" s="18" customFormat="1" ht="30" customHeight="1" x14ac:dyDescent="0.3">
      <c r="B993" s="40"/>
      <c r="C993" s="12"/>
      <c r="D993" s="19"/>
      <c r="E993" s="19"/>
      <c r="F993" s="97"/>
      <c r="G993" s="19"/>
      <c r="H993" s="19"/>
      <c r="I993" s="43"/>
      <c r="J993" s="44"/>
    </row>
    <row r="994" spans="2:10" s="18" customFormat="1" ht="30" customHeight="1" x14ac:dyDescent="0.3">
      <c r="B994" s="40"/>
      <c r="C994" s="12"/>
      <c r="D994" s="19"/>
      <c r="E994" s="19"/>
      <c r="F994" s="97"/>
      <c r="G994" s="19"/>
      <c r="H994" s="19"/>
      <c r="I994" s="43"/>
      <c r="J994" s="44"/>
    </row>
    <row r="995" spans="2:10" s="18" customFormat="1" ht="30" customHeight="1" x14ac:dyDescent="0.3">
      <c r="B995" s="40"/>
      <c r="C995" s="12"/>
      <c r="D995" s="19"/>
      <c r="E995" s="19"/>
      <c r="F995" s="97"/>
      <c r="G995" s="19"/>
      <c r="H995" s="19"/>
      <c r="I995" s="43"/>
      <c r="J995" s="44"/>
    </row>
    <row r="996" spans="2:10" s="18" customFormat="1" ht="30" customHeight="1" x14ac:dyDescent="0.3">
      <c r="B996" s="40"/>
      <c r="C996" s="12"/>
      <c r="D996" s="19"/>
      <c r="E996" s="19"/>
      <c r="F996" s="97"/>
      <c r="G996" s="19"/>
      <c r="H996" s="19"/>
      <c r="I996" s="43"/>
      <c r="J996" s="44"/>
    </row>
    <row r="997" spans="2:10" s="18" customFormat="1" ht="30" customHeight="1" x14ac:dyDescent="0.3">
      <c r="B997" s="40"/>
      <c r="C997" s="12"/>
      <c r="D997" s="19"/>
      <c r="E997" s="19"/>
      <c r="F997" s="97"/>
      <c r="G997" s="19"/>
      <c r="H997" s="19"/>
      <c r="I997" s="43"/>
      <c r="J997" s="44"/>
    </row>
    <row r="998" spans="2:10" s="18" customFormat="1" ht="30" customHeight="1" x14ac:dyDescent="0.3">
      <c r="B998" s="40"/>
      <c r="C998" s="12"/>
      <c r="D998" s="19"/>
      <c r="E998" s="19"/>
      <c r="F998" s="97"/>
      <c r="G998" s="19"/>
      <c r="H998" s="19"/>
      <c r="I998" s="43"/>
      <c r="J998" s="44"/>
    </row>
    <row r="999" spans="2:10" s="18" customFormat="1" ht="30" customHeight="1" x14ac:dyDescent="0.3">
      <c r="B999" s="40"/>
      <c r="C999" s="12"/>
      <c r="D999" s="19"/>
      <c r="E999" s="19"/>
      <c r="F999" s="97"/>
      <c r="G999" s="19"/>
      <c r="H999" s="19"/>
      <c r="I999" s="43"/>
      <c r="J999" s="44"/>
    </row>
    <row r="1000" spans="2:10" s="18" customFormat="1" ht="30" customHeight="1" x14ac:dyDescent="0.3">
      <c r="B1000" s="40"/>
      <c r="C1000" s="12"/>
      <c r="D1000" s="19"/>
      <c r="E1000" s="19"/>
      <c r="F1000" s="97"/>
      <c r="G1000" s="19"/>
      <c r="H1000" s="19"/>
      <c r="I1000" s="43"/>
      <c r="J1000" s="44"/>
    </row>
    <row r="1001" spans="2:10" s="18" customFormat="1" ht="30" customHeight="1" x14ac:dyDescent="0.3">
      <c r="B1001" s="40"/>
      <c r="C1001" s="12"/>
      <c r="D1001" s="19"/>
      <c r="E1001" s="19"/>
      <c r="F1001" s="97"/>
      <c r="G1001" s="19"/>
      <c r="H1001" s="19"/>
      <c r="I1001" s="43"/>
      <c r="J1001" s="44"/>
    </row>
    <row r="1002" spans="2:10" s="18" customFormat="1" ht="30" customHeight="1" x14ac:dyDescent="0.3">
      <c r="B1002" s="40"/>
      <c r="C1002" s="12"/>
      <c r="D1002" s="19"/>
      <c r="E1002" s="19"/>
      <c r="F1002" s="97"/>
      <c r="G1002" s="19"/>
      <c r="H1002" s="19"/>
      <c r="I1002" s="43"/>
      <c r="J1002" s="44"/>
    </row>
    <row r="1003" spans="2:10" s="18" customFormat="1" ht="30" customHeight="1" x14ac:dyDescent="0.3">
      <c r="B1003" s="40"/>
      <c r="C1003" s="12"/>
      <c r="D1003" s="19"/>
      <c r="E1003" s="19"/>
      <c r="F1003" s="97"/>
      <c r="G1003" s="19"/>
      <c r="H1003" s="19"/>
      <c r="I1003" s="43"/>
      <c r="J1003" s="44"/>
    </row>
    <row r="1004" spans="2:10" s="18" customFormat="1" ht="30" customHeight="1" x14ac:dyDescent="0.3">
      <c r="B1004" s="40"/>
      <c r="C1004" s="12"/>
      <c r="D1004" s="19"/>
      <c r="E1004" s="19"/>
      <c r="F1004" s="97"/>
      <c r="G1004" s="19"/>
      <c r="H1004" s="19"/>
      <c r="I1004" s="43"/>
      <c r="J1004" s="44"/>
    </row>
    <row r="1005" spans="2:10" s="18" customFormat="1" ht="30" customHeight="1" x14ac:dyDescent="0.3">
      <c r="B1005" s="40"/>
      <c r="C1005" s="12"/>
      <c r="D1005" s="19"/>
      <c r="E1005" s="19"/>
      <c r="F1005" s="97"/>
      <c r="G1005" s="19"/>
      <c r="H1005" s="19"/>
      <c r="I1005" s="43"/>
      <c r="J1005" s="44"/>
    </row>
    <row r="1006" spans="2:10" s="18" customFormat="1" ht="30" customHeight="1" x14ac:dyDescent="0.3">
      <c r="B1006" s="40"/>
      <c r="C1006" s="12"/>
      <c r="D1006" s="19"/>
      <c r="E1006" s="19"/>
      <c r="F1006" s="97"/>
      <c r="G1006" s="19"/>
      <c r="H1006" s="19"/>
      <c r="I1006" s="43"/>
      <c r="J1006" s="44"/>
    </row>
    <row r="1007" spans="2:10" s="18" customFormat="1" ht="30" customHeight="1" x14ac:dyDescent="0.3">
      <c r="B1007" s="40"/>
      <c r="C1007" s="12"/>
      <c r="D1007" s="19"/>
      <c r="E1007" s="19"/>
      <c r="F1007" s="97"/>
      <c r="G1007" s="19"/>
      <c r="H1007" s="19"/>
      <c r="I1007" s="43"/>
      <c r="J1007" s="44"/>
    </row>
    <row r="1008" spans="2:10" s="18" customFormat="1" ht="30" customHeight="1" x14ac:dyDescent="0.3">
      <c r="B1008" s="40"/>
      <c r="C1008" s="12"/>
      <c r="D1008" s="19"/>
      <c r="E1008" s="19"/>
      <c r="F1008" s="97"/>
      <c r="G1008" s="19"/>
      <c r="H1008" s="19"/>
      <c r="I1008" s="43"/>
      <c r="J1008" s="44"/>
    </row>
    <row r="1009" spans="2:10" s="18" customFormat="1" ht="30" customHeight="1" x14ac:dyDescent="0.3">
      <c r="B1009" s="40"/>
      <c r="C1009" s="12"/>
      <c r="D1009" s="19"/>
      <c r="E1009" s="19"/>
      <c r="F1009" s="97"/>
      <c r="G1009" s="19"/>
      <c r="H1009" s="19"/>
      <c r="I1009" s="43"/>
      <c r="J1009" s="44"/>
    </row>
    <row r="1010" spans="2:10" s="18" customFormat="1" ht="30" customHeight="1" x14ac:dyDescent="0.3">
      <c r="B1010" s="40"/>
      <c r="C1010" s="12"/>
      <c r="D1010" s="19"/>
      <c r="E1010" s="19"/>
      <c r="F1010" s="97"/>
      <c r="G1010" s="19"/>
      <c r="H1010" s="19"/>
      <c r="I1010" s="43"/>
      <c r="J1010" s="44"/>
    </row>
    <row r="1011" spans="2:10" s="18" customFormat="1" ht="30" customHeight="1" x14ac:dyDescent="0.3">
      <c r="B1011" s="40"/>
      <c r="C1011" s="12"/>
      <c r="D1011" s="19"/>
      <c r="E1011" s="19"/>
      <c r="F1011" s="97"/>
      <c r="G1011" s="19"/>
      <c r="H1011" s="19"/>
      <c r="I1011" s="43"/>
      <c r="J1011" s="44"/>
    </row>
    <row r="1012" spans="2:10" s="18" customFormat="1" ht="30" customHeight="1" x14ac:dyDescent="0.3">
      <c r="B1012" s="40"/>
      <c r="C1012" s="12"/>
      <c r="D1012" s="19"/>
      <c r="E1012" s="19"/>
      <c r="F1012" s="97"/>
      <c r="G1012" s="19"/>
      <c r="H1012" s="19"/>
      <c r="I1012" s="43"/>
      <c r="J1012" s="44"/>
    </row>
    <row r="1013" spans="2:10" s="18" customFormat="1" ht="30" customHeight="1" x14ac:dyDescent="0.3">
      <c r="B1013" s="40"/>
      <c r="C1013" s="12"/>
      <c r="D1013" s="19"/>
      <c r="E1013" s="19"/>
      <c r="F1013" s="97"/>
      <c r="G1013" s="19"/>
      <c r="H1013" s="19"/>
      <c r="I1013" s="43"/>
      <c r="J1013" s="44"/>
    </row>
    <row r="1014" spans="2:10" s="18" customFormat="1" ht="30" customHeight="1" x14ac:dyDescent="0.3">
      <c r="B1014" s="40"/>
      <c r="C1014" s="12"/>
      <c r="D1014" s="19"/>
      <c r="E1014" s="19"/>
      <c r="F1014" s="97"/>
      <c r="G1014" s="19"/>
      <c r="H1014" s="19"/>
      <c r="I1014" s="43"/>
      <c r="J1014" s="44"/>
    </row>
    <row r="1015" spans="2:10" s="18" customFormat="1" ht="30" customHeight="1" x14ac:dyDescent="0.3">
      <c r="B1015" s="40"/>
      <c r="C1015" s="12"/>
      <c r="D1015" s="19"/>
      <c r="E1015" s="19"/>
      <c r="F1015" s="97"/>
      <c r="G1015" s="19"/>
      <c r="H1015" s="19"/>
      <c r="I1015" s="43"/>
      <c r="J1015" s="44"/>
    </row>
    <row r="1016" spans="2:10" s="18" customFormat="1" ht="30" customHeight="1" x14ac:dyDescent="0.3">
      <c r="B1016" s="40"/>
      <c r="C1016" s="12"/>
      <c r="D1016" s="19"/>
      <c r="E1016" s="19"/>
      <c r="F1016" s="97"/>
      <c r="G1016" s="19"/>
      <c r="H1016" s="19"/>
      <c r="I1016" s="43"/>
      <c r="J1016" s="44"/>
    </row>
    <row r="1017" spans="2:10" s="18" customFormat="1" ht="30" customHeight="1" x14ac:dyDescent="0.3">
      <c r="B1017" s="40"/>
      <c r="C1017" s="12"/>
      <c r="D1017" s="19"/>
      <c r="E1017" s="19"/>
      <c r="F1017" s="97"/>
      <c r="G1017" s="19"/>
      <c r="H1017" s="19"/>
      <c r="I1017" s="43"/>
      <c r="J1017" s="44"/>
    </row>
    <row r="1018" spans="2:10" s="18" customFormat="1" ht="30" customHeight="1" x14ac:dyDescent="0.3">
      <c r="B1018" s="40"/>
      <c r="C1018" s="12"/>
      <c r="D1018" s="19"/>
      <c r="E1018" s="19"/>
      <c r="F1018" s="97"/>
      <c r="G1018" s="19"/>
      <c r="H1018" s="19"/>
      <c r="I1018" s="43"/>
      <c r="J1018" s="44"/>
    </row>
    <row r="1019" spans="2:10" s="18" customFormat="1" ht="30" customHeight="1" x14ac:dyDescent="0.3">
      <c r="B1019" s="40"/>
      <c r="C1019" s="12"/>
      <c r="D1019" s="19"/>
      <c r="E1019" s="19"/>
      <c r="F1019" s="97"/>
      <c r="G1019" s="19"/>
      <c r="H1019" s="19"/>
      <c r="I1019" s="43"/>
      <c r="J1019" s="44"/>
    </row>
    <row r="1020" spans="2:10" s="18" customFormat="1" ht="30" customHeight="1" x14ac:dyDescent="0.3">
      <c r="B1020" s="40"/>
      <c r="C1020" s="12"/>
      <c r="D1020" s="19"/>
      <c r="E1020" s="19"/>
      <c r="F1020" s="97"/>
      <c r="G1020" s="19"/>
      <c r="H1020" s="19"/>
      <c r="I1020" s="43"/>
      <c r="J1020" s="44"/>
    </row>
    <row r="1021" spans="2:10" s="18" customFormat="1" ht="30" customHeight="1" x14ac:dyDescent="0.3">
      <c r="B1021" s="40"/>
      <c r="C1021" s="12"/>
      <c r="D1021" s="19"/>
      <c r="E1021" s="19"/>
      <c r="F1021" s="97"/>
      <c r="G1021" s="19"/>
      <c r="H1021" s="19"/>
      <c r="I1021" s="43"/>
      <c r="J1021" s="44"/>
    </row>
    <row r="1022" spans="2:10" s="18" customFormat="1" ht="30" customHeight="1" x14ac:dyDescent="0.3">
      <c r="B1022" s="40"/>
      <c r="C1022" s="12"/>
      <c r="D1022" s="19"/>
      <c r="E1022" s="19"/>
      <c r="F1022" s="97"/>
      <c r="G1022" s="19"/>
      <c r="H1022" s="19"/>
      <c r="I1022" s="43"/>
      <c r="J1022" s="44"/>
    </row>
    <row r="1023" spans="2:10" s="18" customFormat="1" ht="30" customHeight="1" x14ac:dyDescent="0.3">
      <c r="B1023" s="40"/>
      <c r="C1023" s="12"/>
      <c r="D1023" s="19"/>
      <c r="E1023" s="19"/>
      <c r="F1023" s="97"/>
      <c r="G1023" s="19"/>
      <c r="H1023" s="19"/>
      <c r="I1023" s="43"/>
      <c r="J1023" s="44"/>
    </row>
    <row r="1024" spans="2:10" s="18" customFormat="1" ht="30" customHeight="1" x14ac:dyDescent="0.3">
      <c r="B1024" s="40"/>
      <c r="C1024" s="12"/>
      <c r="D1024" s="19"/>
      <c r="E1024" s="19"/>
      <c r="F1024" s="97"/>
      <c r="G1024" s="19"/>
      <c r="H1024" s="19"/>
      <c r="I1024" s="43"/>
      <c r="J1024" s="44"/>
    </row>
    <row r="1025" spans="2:10" s="18" customFormat="1" ht="30" customHeight="1" x14ac:dyDescent="0.3">
      <c r="B1025" s="40"/>
      <c r="C1025" s="12"/>
      <c r="D1025" s="19"/>
      <c r="E1025" s="19"/>
      <c r="F1025" s="97"/>
      <c r="G1025" s="19"/>
      <c r="H1025" s="19"/>
      <c r="I1025" s="43"/>
      <c r="J1025" s="44"/>
    </row>
    <row r="1026" spans="2:10" s="18" customFormat="1" ht="30" customHeight="1" x14ac:dyDescent="0.3">
      <c r="B1026" s="40"/>
      <c r="C1026" s="12"/>
      <c r="D1026" s="19"/>
      <c r="E1026" s="19"/>
      <c r="F1026" s="97"/>
      <c r="G1026" s="19"/>
      <c r="H1026" s="19"/>
      <c r="I1026" s="43"/>
      <c r="J1026" s="44"/>
    </row>
    <row r="1027" spans="2:10" s="18" customFormat="1" ht="30" customHeight="1" x14ac:dyDescent="0.3">
      <c r="B1027" s="40"/>
      <c r="C1027" s="12"/>
      <c r="D1027" s="19"/>
      <c r="E1027" s="19"/>
      <c r="F1027" s="97"/>
      <c r="G1027" s="19"/>
      <c r="H1027" s="19"/>
      <c r="I1027" s="43"/>
      <c r="J1027" s="44"/>
    </row>
    <row r="1028" spans="2:10" s="18" customFormat="1" ht="30" customHeight="1" x14ac:dyDescent="0.3">
      <c r="B1028" s="40"/>
      <c r="C1028" s="12"/>
      <c r="D1028" s="19"/>
      <c r="E1028" s="19"/>
      <c r="F1028" s="97"/>
      <c r="G1028" s="19"/>
      <c r="H1028" s="19"/>
      <c r="I1028" s="43"/>
      <c r="J1028" s="44"/>
    </row>
    <row r="1029" spans="2:10" s="18" customFormat="1" ht="30" customHeight="1" x14ac:dyDescent="0.3">
      <c r="B1029" s="40"/>
      <c r="C1029" s="12"/>
      <c r="D1029" s="19"/>
      <c r="E1029" s="19"/>
      <c r="F1029" s="97"/>
      <c r="G1029" s="19"/>
      <c r="H1029" s="19"/>
      <c r="I1029" s="43"/>
      <c r="J1029" s="44"/>
    </row>
    <row r="1030" spans="2:10" s="18" customFormat="1" ht="30" customHeight="1" x14ac:dyDescent="0.3">
      <c r="B1030" s="40"/>
      <c r="C1030" s="12"/>
      <c r="D1030" s="19"/>
      <c r="E1030" s="19"/>
      <c r="F1030" s="97"/>
      <c r="G1030" s="19"/>
      <c r="H1030" s="19"/>
      <c r="I1030" s="43"/>
      <c r="J1030" s="44"/>
    </row>
    <row r="1031" spans="2:10" s="18" customFormat="1" ht="30" customHeight="1" x14ac:dyDescent="0.3">
      <c r="B1031" s="40"/>
      <c r="C1031" s="12"/>
      <c r="D1031" s="19"/>
      <c r="E1031" s="19"/>
      <c r="F1031" s="97"/>
      <c r="G1031" s="19"/>
      <c r="H1031" s="19"/>
      <c r="I1031" s="43"/>
      <c r="J1031" s="44"/>
    </row>
    <row r="1032" spans="2:10" s="18" customFormat="1" ht="30" customHeight="1" x14ac:dyDescent="0.3">
      <c r="B1032" s="40"/>
      <c r="C1032" s="12"/>
      <c r="D1032" s="19"/>
      <c r="E1032" s="19"/>
      <c r="F1032" s="97"/>
      <c r="G1032" s="19"/>
      <c r="H1032" s="19"/>
      <c r="I1032" s="43"/>
      <c r="J1032" s="44"/>
    </row>
    <row r="1033" spans="2:10" s="18" customFormat="1" ht="30" customHeight="1" x14ac:dyDescent="0.3">
      <c r="B1033" s="40"/>
      <c r="C1033" s="12"/>
      <c r="D1033" s="19"/>
      <c r="E1033" s="19"/>
      <c r="F1033" s="97"/>
      <c r="G1033" s="19"/>
      <c r="H1033" s="19"/>
      <c r="I1033" s="43"/>
      <c r="J1033" s="44"/>
    </row>
    <row r="1034" spans="2:10" s="18" customFormat="1" ht="30" customHeight="1" x14ac:dyDescent="0.3">
      <c r="B1034" s="40"/>
      <c r="C1034" s="12"/>
      <c r="D1034" s="19"/>
      <c r="E1034" s="19"/>
      <c r="F1034" s="97"/>
      <c r="G1034" s="19"/>
      <c r="H1034" s="19"/>
      <c r="I1034" s="43"/>
      <c r="J1034" s="44"/>
    </row>
    <row r="1035" spans="2:10" s="18" customFormat="1" ht="30" customHeight="1" x14ac:dyDescent="0.3">
      <c r="B1035" s="40"/>
      <c r="C1035" s="12"/>
      <c r="D1035" s="19"/>
      <c r="E1035" s="19"/>
      <c r="F1035" s="97"/>
      <c r="G1035" s="19"/>
      <c r="H1035" s="19"/>
      <c r="I1035" s="43"/>
      <c r="J1035" s="44"/>
    </row>
    <row r="1036" spans="2:10" s="18" customFormat="1" ht="30" customHeight="1" x14ac:dyDescent="0.3">
      <c r="B1036" s="40"/>
      <c r="C1036" s="12"/>
      <c r="D1036" s="19"/>
      <c r="E1036" s="19"/>
      <c r="F1036" s="97"/>
      <c r="G1036" s="19"/>
      <c r="H1036" s="19"/>
      <c r="I1036" s="43"/>
      <c r="J1036" s="44"/>
    </row>
    <row r="1037" spans="2:10" s="18" customFormat="1" ht="30" customHeight="1" x14ac:dyDescent="0.3">
      <c r="B1037" s="40"/>
      <c r="C1037" s="12"/>
      <c r="D1037" s="19"/>
      <c r="E1037" s="19"/>
      <c r="F1037" s="97"/>
      <c r="G1037" s="19"/>
      <c r="H1037" s="19"/>
      <c r="I1037" s="43"/>
      <c r="J1037" s="44"/>
    </row>
    <row r="1038" spans="2:10" s="18" customFormat="1" ht="30" customHeight="1" x14ac:dyDescent="0.3">
      <c r="B1038" s="40"/>
      <c r="C1038" s="12"/>
      <c r="D1038" s="19"/>
      <c r="E1038" s="19"/>
      <c r="F1038" s="97"/>
      <c r="G1038" s="19"/>
      <c r="H1038" s="19"/>
      <c r="I1038" s="43"/>
      <c r="J1038" s="44"/>
    </row>
    <row r="1039" spans="2:10" s="18" customFormat="1" ht="30" customHeight="1" x14ac:dyDescent="0.3">
      <c r="B1039" s="40"/>
      <c r="C1039" s="12"/>
      <c r="D1039" s="19"/>
      <c r="E1039" s="19"/>
      <c r="F1039" s="97"/>
      <c r="G1039" s="19"/>
      <c r="H1039" s="19"/>
      <c r="I1039" s="43"/>
      <c r="J1039" s="44"/>
    </row>
    <row r="1040" spans="2:10" s="18" customFormat="1" ht="30" customHeight="1" x14ac:dyDescent="0.3">
      <c r="B1040" s="40"/>
      <c r="C1040" s="12"/>
      <c r="D1040" s="19"/>
      <c r="E1040" s="19"/>
      <c r="F1040" s="97"/>
      <c r="G1040" s="19"/>
      <c r="H1040" s="19"/>
      <c r="I1040" s="43"/>
      <c r="J1040" s="44"/>
    </row>
    <row r="1041" spans="2:10" s="18" customFormat="1" ht="30" customHeight="1" x14ac:dyDescent="0.3">
      <c r="B1041" s="40"/>
      <c r="C1041" s="12"/>
      <c r="D1041" s="19"/>
      <c r="E1041" s="19"/>
      <c r="F1041" s="97"/>
      <c r="G1041" s="19"/>
      <c r="H1041" s="19"/>
      <c r="I1041" s="43"/>
      <c r="J1041" s="44"/>
    </row>
    <row r="1042" spans="2:10" s="18" customFormat="1" ht="30" customHeight="1" x14ac:dyDescent="0.3">
      <c r="B1042" s="40"/>
      <c r="C1042" s="12"/>
      <c r="D1042" s="19"/>
      <c r="E1042" s="19"/>
      <c r="F1042" s="97"/>
      <c r="G1042" s="19"/>
      <c r="H1042" s="19"/>
      <c r="I1042" s="43"/>
      <c r="J1042" s="44"/>
    </row>
    <row r="1043" spans="2:10" s="18" customFormat="1" ht="30" customHeight="1" x14ac:dyDescent="0.3">
      <c r="B1043" s="40"/>
      <c r="C1043" s="12"/>
      <c r="D1043" s="19"/>
      <c r="E1043" s="19"/>
      <c r="F1043" s="97"/>
      <c r="G1043" s="19"/>
      <c r="H1043" s="19"/>
      <c r="I1043" s="43"/>
      <c r="J1043" s="44"/>
    </row>
    <row r="1044" spans="2:10" s="18" customFormat="1" ht="30" customHeight="1" x14ac:dyDescent="0.3">
      <c r="B1044" s="40"/>
      <c r="C1044" s="12"/>
      <c r="D1044" s="19"/>
      <c r="E1044" s="19"/>
      <c r="F1044" s="97"/>
      <c r="G1044" s="19"/>
      <c r="H1044" s="19"/>
      <c r="I1044" s="43"/>
      <c r="J1044" s="44"/>
    </row>
    <row r="1045" spans="2:10" s="18" customFormat="1" ht="30" customHeight="1" x14ac:dyDescent="0.3">
      <c r="B1045" s="40"/>
      <c r="C1045" s="12"/>
      <c r="D1045" s="19"/>
      <c r="E1045" s="19"/>
      <c r="F1045" s="97"/>
      <c r="G1045" s="19"/>
      <c r="H1045" s="19"/>
      <c r="I1045" s="43"/>
      <c r="J1045" s="44"/>
    </row>
    <row r="1046" spans="2:10" s="18" customFormat="1" ht="30" customHeight="1" x14ac:dyDescent="0.3">
      <c r="B1046" s="40"/>
      <c r="C1046" s="12"/>
      <c r="D1046" s="19"/>
      <c r="E1046" s="19"/>
      <c r="F1046" s="97"/>
      <c r="G1046" s="19"/>
      <c r="H1046" s="19"/>
      <c r="I1046" s="43"/>
      <c r="J1046" s="44"/>
    </row>
    <row r="1047" spans="2:10" s="18" customFormat="1" ht="30" customHeight="1" x14ac:dyDescent="0.3">
      <c r="B1047" s="40"/>
      <c r="C1047" s="12"/>
      <c r="D1047" s="19"/>
      <c r="E1047" s="19"/>
      <c r="F1047" s="97"/>
      <c r="G1047" s="19"/>
      <c r="H1047" s="19"/>
      <c r="I1047" s="43"/>
      <c r="J1047" s="44"/>
    </row>
    <row r="1048" spans="2:10" s="18" customFormat="1" ht="30" customHeight="1" x14ac:dyDescent="0.3">
      <c r="B1048" s="40"/>
      <c r="C1048" s="12"/>
      <c r="D1048" s="19"/>
      <c r="E1048" s="19"/>
      <c r="F1048" s="97"/>
      <c r="G1048" s="19"/>
      <c r="H1048" s="19"/>
      <c r="I1048" s="43"/>
      <c r="J1048" s="44"/>
    </row>
    <row r="1049" spans="2:10" s="18" customFormat="1" ht="30" customHeight="1" x14ac:dyDescent="0.3">
      <c r="B1049" s="40"/>
      <c r="C1049" s="12"/>
      <c r="D1049" s="19"/>
      <c r="E1049" s="19"/>
      <c r="F1049" s="97"/>
      <c r="G1049" s="19"/>
      <c r="H1049" s="19"/>
      <c r="I1049" s="43"/>
      <c r="J1049" s="44"/>
    </row>
    <row r="1050" spans="2:10" s="18" customFormat="1" ht="30" customHeight="1" x14ac:dyDescent="0.3">
      <c r="B1050" s="40"/>
      <c r="C1050" s="12"/>
      <c r="D1050" s="19"/>
      <c r="E1050" s="19"/>
      <c r="F1050" s="97"/>
      <c r="G1050" s="19"/>
      <c r="H1050" s="19"/>
      <c r="I1050" s="43"/>
      <c r="J1050" s="44"/>
    </row>
    <row r="1051" spans="2:10" s="18" customFormat="1" ht="30" customHeight="1" x14ac:dyDescent="0.3">
      <c r="B1051" s="40"/>
      <c r="C1051" s="12"/>
      <c r="D1051" s="19"/>
      <c r="E1051" s="19"/>
      <c r="F1051" s="97"/>
      <c r="G1051" s="19"/>
      <c r="H1051" s="19"/>
      <c r="I1051" s="43"/>
      <c r="J1051" s="44"/>
    </row>
    <row r="1052" spans="2:10" s="18" customFormat="1" ht="30" customHeight="1" x14ac:dyDescent="0.3">
      <c r="B1052" s="40"/>
      <c r="C1052" s="12"/>
      <c r="D1052" s="19"/>
      <c r="E1052" s="19"/>
      <c r="F1052" s="97"/>
      <c r="G1052" s="19"/>
      <c r="H1052" s="19"/>
      <c r="I1052" s="43"/>
      <c r="J1052" s="44"/>
    </row>
    <row r="1053" spans="2:10" s="18" customFormat="1" ht="30" customHeight="1" x14ac:dyDescent="0.3">
      <c r="B1053" s="40"/>
      <c r="C1053" s="12"/>
      <c r="D1053" s="19"/>
      <c r="E1053" s="19"/>
      <c r="F1053" s="97"/>
      <c r="G1053" s="19"/>
      <c r="H1053" s="19"/>
      <c r="I1053" s="43"/>
      <c r="J1053" s="44"/>
    </row>
    <row r="1054" spans="2:10" s="18" customFormat="1" ht="30" customHeight="1" x14ac:dyDescent="0.3">
      <c r="B1054" s="40"/>
      <c r="C1054" s="12"/>
      <c r="D1054" s="19"/>
      <c r="E1054" s="19"/>
      <c r="F1054" s="97"/>
      <c r="G1054" s="19"/>
      <c r="H1054" s="19"/>
      <c r="I1054" s="43"/>
      <c r="J1054" s="44"/>
    </row>
    <row r="1055" spans="2:10" s="18" customFormat="1" ht="30" customHeight="1" x14ac:dyDescent="0.3">
      <c r="B1055" s="40"/>
      <c r="C1055" s="12"/>
      <c r="D1055" s="19"/>
      <c r="E1055" s="19"/>
      <c r="F1055" s="97"/>
      <c r="G1055" s="19"/>
      <c r="H1055" s="19"/>
      <c r="I1055" s="43"/>
      <c r="J1055" s="44"/>
    </row>
    <row r="1056" spans="2:10" s="18" customFormat="1" ht="30" customHeight="1" x14ac:dyDescent="0.3">
      <c r="B1056" s="40"/>
      <c r="C1056" s="12"/>
      <c r="D1056" s="19"/>
      <c r="E1056" s="19"/>
      <c r="F1056" s="97"/>
      <c r="G1056" s="19"/>
      <c r="H1056" s="19"/>
      <c r="I1056" s="43"/>
      <c r="J1056" s="44"/>
    </row>
    <row r="1057" spans="1:10" s="18" customFormat="1" ht="30" customHeight="1" x14ac:dyDescent="0.3">
      <c r="B1057" s="40"/>
      <c r="C1057" s="12"/>
      <c r="D1057" s="19"/>
      <c r="E1057" s="19"/>
      <c r="F1057" s="97"/>
      <c r="G1057" s="19"/>
      <c r="H1057" s="19"/>
      <c r="I1057" s="43"/>
      <c r="J1057" s="44"/>
    </row>
    <row r="1058" spans="1:10" s="18" customFormat="1" ht="30" customHeight="1" x14ac:dyDescent="0.3">
      <c r="B1058" s="40"/>
      <c r="C1058" s="12"/>
      <c r="D1058" s="19"/>
      <c r="E1058" s="19"/>
      <c r="F1058" s="97"/>
      <c r="G1058" s="19"/>
      <c r="H1058" s="19"/>
      <c r="I1058" s="43"/>
      <c r="J1058" s="44"/>
    </row>
    <row r="1059" spans="1:10" s="18" customFormat="1" ht="30" customHeight="1" x14ac:dyDescent="0.3">
      <c r="B1059" s="40"/>
      <c r="C1059" s="12"/>
      <c r="D1059" s="19"/>
      <c r="E1059" s="19"/>
      <c r="F1059" s="97"/>
      <c r="G1059" s="19"/>
      <c r="H1059" s="19"/>
      <c r="I1059" s="43"/>
      <c r="J1059" s="44"/>
    </row>
    <row r="1060" spans="1:10" s="18" customFormat="1" ht="30" customHeight="1" x14ac:dyDescent="0.3">
      <c r="B1060" s="40"/>
      <c r="C1060" s="12"/>
      <c r="D1060" s="19"/>
      <c r="E1060" s="19"/>
      <c r="F1060" s="97"/>
      <c r="G1060" s="19"/>
      <c r="H1060" s="19"/>
      <c r="I1060" s="43"/>
      <c r="J1060" s="44"/>
    </row>
    <row r="1061" spans="1:10" ht="30" customHeight="1" x14ac:dyDescent="0.3">
      <c r="A1061" s="18"/>
      <c r="C1061" s="12"/>
      <c r="D1061" s="19"/>
      <c r="G1061" s="19"/>
    </row>
    <row r="1062" spans="1:10" ht="30" customHeight="1" x14ac:dyDescent="0.3">
      <c r="A1062" s="18"/>
      <c r="C1062" s="12"/>
      <c r="D1062" s="19"/>
      <c r="G1062" s="19"/>
    </row>
    <row r="1063" spans="1:10" ht="30" customHeight="1" x14ac:dyDescent="0.3">
      <c r="A1063" s="18"/>
      <c r="C1063" s="12"/>
      <c r="D1063" s="19"/>
      <c r="G1063" s="19"/>
    </row>
    <row r="1064" spans="1:10" ht="30" customHeight="1" x14ac:dyDescent="0.3">
      <c r="A1064" s="18"/>
      <c r="C1064" s="12"/>
      <c r="D1064" s="19"/>
      <c r="G1064" s="19"/>
    </row>
    <row r="1065" spans="1:10" ht="30" customHeight="1" x14ac:dyDescent="0.3">
      <c r="A1065" s="18"/>
      <c r="C1065" s="12"/>
      <c r="D1065" s="19"/>
      <c r="G1065" s="19"/>
    </row>
    <row r="1066" spans="1:10" ht="30" customHeight="1" x14ac:dyDescent="0.3">
      <c r="A1066" s="18"/>
      <c r="C1066" s="12"/>
      <c r="D1066" s="19"/>
      <c r="G1066" s="19"/>
    </row>
    <row r="1067" spans="1:10" ht="30" customHeight="1" x14ac:dyDescent="0.3">
      <c r="A1067" s="18"/>
      <c r="C1067" s="12"/>
      <c r="D1067" s="19"/>
      <c r="G1067" s="19"/>
    </row>
    <row r="1068" spans="1:10" ht="30" customHeight="1" x14ac:dyDescent="0.3">
      <c r="A1068" s="18"/>
      <c r="C1068" s="12"/>
      <c r="D1068" s="19"/>
      <c r="G1068" s="19"/>
    </row>
    <row r="1069" spans="1:10" ht="30" customHeight="1" x14ac:dyDescent="0.3">
      <c r="A1069" s="18"/>
      <c r="C1069" s="12"/>
      <c r="D1069" s="19"/>
      <c r="G1069" s="19"/>
    </row>
    <row r="1070" spans="1:10" ht="30" customHeight="1" x14ac:dyDescent="0.3">
      <c r="A1070" s="18"/>
      <c r="C1070" s="12"/>
      <c r="D1070" s="19"/>
      <c r="G1070" s="19"/>
    </row>
    <row r="1071" spans="1:10" ht="30" customHeight="1" x14ac:dyDescent="0.3">
      <c r="A1071" s="18"/>
      <c r="C1071" s="12"/>
      <c r="D1071" s="19"/>
      <c r="G1071" s="19"/>
    </row>
    <row r="1072" spans="1:10" ht="30" customHeight="1" x14ac:dyDescent="0.3">
      <c r="A1072" s="18"/>
      <c r="C1072" s="12"/>
      <c r="D1072" s="19"/>
      <c r="G1072" s="19"/>
    </row>
    <row r="1073" spans="1:7" ht="30" customHeight="1" x14ac:dyDescent="0.3">
      <c r="A1073" s="18"/>
      <c r="C1073" s="12"/>
      <c r="D1073" s="19"/>
      <c r="G1073" s="19"/>
    </row>
    <row r="1074" spans="1:7" ht="30" customHeight="1" x14ac:dyDescent="0.3">
      <c r="C1074" s="25"/>
    </row>
  </sheetData>
  <mergeCells count="4">
    <mergeCell ref="G870:J870"/>
    <mergeCell ref="H878:J878"/>
    <mergeCell ref="E872:H872"/>
    <mergeCell ref="B2:J2"/>
  </mergeCells>
  <printOptions horizontalCentered="1" verticalCentered="1"/>
  <pageMargins left="0.98425196850393704" right="0.98425196850393704" top="0.98425196850393704" bottom="0.98425196850393704" header="0.51181102362204722" footer="0.51181102362204722"/>
  <pageSetup paperSize="3" scale="76" fitToHeight="0" orientation="landscape" r:id="rId1"/>
  <headerFooter scaleWithDoc="0"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Q808"/>
  <sheetViews>
    <sheetView workbookViewId="0">
      <pane xSplit="3" ySplit="1" topLeftCell="D35" activePane="bottomRight" state="frozen"/>
      <selection activeCell="F270" sqref="F270"/>
      <selection pane="topRight" activeCell="F270" sqref="F270"/>
      <selection pane="bottomLeft" activeCell="F270" sqref="F270"/>
      <selection pane="bottomRight" activeCell="F270" sqref="F270"/>
    </sheetView>
  </sheetViews>
  <sheetFormatPr baseColWidth="10" defaultRowHeight="14.4" x14ac:dyDescent="0.3"/>
  <cols>
    <col min="1" max="1" width="23.33203125" bestFit="1" customWidth="1"/>
    <col min="2" max="2" width="22.44140625" bestFit="1" customWidth="1"/>
    <col min="3" max="3" width="46.88671875" customWidth="1"/>
  </cols>
  <sheetData>
    <row r="1" spans="1:303" x14ac:dyDescent="0.3">
      <c r="A1" t="s">
        <v>1850</v>
      </c>
      <c r="B1" t="s">
        <v>13</v>
      </c>
      <c r="C1" t="s">
        <v>0</v>
      </c>
      <c r="D1" s="1">
        <f ca="1">TODAY()</f>
        <v>45303</v>
      </c>
      <c r="E1" s="1">
        <v>44215</v>
      </c>
      <c r="F1" s="1">
        <v>44216</v>
      </c>
      <c r="G1" s="1">
        <v>44217</v>
      </c>
      <c r="H1" s="1">
        <v>44218</v>
      </c>
      <c r="I1" s="1">
        <v>44219</v>
      </c>
      <c r="J1" s="1">
        <v>44220</v>
      </c>
      <c r="K1" s="1">
        <v>44221</v>
      </c>
      <c r="L1" s="1">
        <v>44222</v>
      </c>
      <c r="M1" s="1">
        <v>44223</v>
      </c>
      <c r="N1" s="1">
        <v>44224</v>
      </c>
      <c r="O1" s="1">
        <v>44225</v>
      </c>
      <c r="P1" s="1">
        <v>44226</v>
      </c>
      <c r="Q1" s="1">
        <v>44227</v>
      </c>
      <c r="R1" s="1">
        <v>44228</v>
      </c>
      <c r="S1" s="1">
        <v>44229</v>
      </c>
      <c r="T1" s="1">
        <v>44230</v>
      </c>
      <c r="U1" s="1">
        <v>44231</v>
      </c>
      <c r="V1" s="1">
        <v>44232</v>
      </c>
      <c r="W1" s="1">
        <v>44233</v>
      </c>
      <c r="X1" s="1">
        <v>44234</v>
      </c>
      <c r="Y1" s="1">
        <v>44235</v>
      </c>
      <c r="Z1" s="1">
        <v>44236</v>
      </c>
      <c r="AA1" s="1">
        <v>44237</v>
      </c>
      <c r="AB1" s="1">
        <v>44238</v>
      </c>
      <c r="AC1" s="1">
        <v>44239</v>
      </c>
      <c r="AD1" s="1">
        <v>44240</v>
      </c>
      <c r="AE1" s="1">
        <v>44241</v>
      </c>
      <c r="AF1" s="1">
        <v>44242</v>
      </c>
      <c r="AG1" s="1">
        <v>44243</v>
      </c>
      <c r="AH1" s="1">
        <v>44244</v>
      </c>
      <c r="AI1" s="1">
        <v>44245</v>
      </c>
      <c r="AJ1" s="1">
        <v>44246</v>
      </c>
      <c r="AK1" s="1">
        <v>44247</v>
      </c>
      <c r="AL1" s="1">
        <v>44248</v>
      </c>
      <c r="AM1" s="1">
        <v>44249</v>
      </c>
      <c r="AN1" s="1">
        <v>44250</v>
      </c>
      <c r="AO1" s="1">
        <v>44251</v>
      </c>
      <c r="AP1" s="1">
        <v>44252</v>
      </c>
      <c r="AQ1" s="1">
        <v>44253</v>
      </c>
      <c r="AR1" s="1">
        <v>44254</v>
      </c>
      <c r="AS1" s="1">
        <v>44255</v>
      </c>
      <c r="AT1" s="1">
        <v>44256</v>
      </c>
      <c r="AU1" s="1">
        <v>44257</v>
      </c>
      <c r="AV1" s="1">
        <v>44258</v>
      </c>
      <c r="AW1" s="1">
        <v>44259</v>
      </c>
      <c r="AX1" s="1">
        <v>44260</v>
      </c>
      <c r="AY1" s="1">
        <v>44261</v>
      </c>
      <c r="AZ1" s="1">
        <v>44262</v>
      </c>
      <c r="BA1" s="1">
        <v>44263</v>
      </c>
      <c r="BB1" s="1">
        <v>44264</v>
      </c>
      <c r="BC1" s="1">
        <v>44265</v>
      </c>
      <c r="BD1" s="1">
        <v>44266</v>
      </c>
      <c r="BE1" s="1">
        <v>44267</v>
      </c>
      <c r="BF1" s="1">
        <v>44268</v>
      </c>
      <c r="BG1" s="1">
        <v>44269</v>
      </c>
      <c r="BH1" s="1">
        <v>44270</v>
      </c>
      <c r="BI1" s="1">
        <v>44271</v>
      </c>
      <c r="BJ1" s="1">
        <v>44272</v>
      </c>
      <c r="BK1" s="1">
        <v>44273</v>
      </c>
      <c r="BL1" s="1">
        <v>44274</v>
      </c>
      <c r="BM1" s="1">
        <v>44275</v>
      </c>
      <c r="BN1" s="1">
        <v>44276</v>
      </c>
      <c r="BO1" s="1">
        <v>44277</v>
      </c>
      <c r="BP1" s="1">
        <v>44278</v>
      </c>
      <c r="BQ1" s="1">
        <v>44279</v>
      </c>
      <c r="BR1" s="1">
        <v>44280</v>
      </c>
      <c r="BS1" s="1">
        <v>44281</v>
      </c>
      <c r="BT1" s="1">
        <v>44282</v>
      </c>
      <c r="BU1" s="1">
        <v>44283</v>
      </c>
      <c r="BV1" s="1">
        <v>44284</v>
      </c>
      <c r="BW1" s="1">
        <v>44285</v>
      </c>
      <c r="BX1" s="1">
        <v>44286</v>
      </c>
      <c r="BY1" s="1">
        <v>44287</v>
      </c>
      <c r="BZ1" s="1">
        <v>44288</v>
      </c>
      <c r="CA1" s="1">
        <v>44289</v>
      </c>
      <c r="CB1" s="1">
        <v>44290</v>
      </c>
      <c r="CC1" s="1">
        <v>44291</v>
      </c>
      <c r="CD1" s="1">
        <v>44292</v>
      </c>
      <c r="CE1" s="1">
        <v>44293</v>
      </c>
      <c r="CF1" s="1">
        <v>44294</v>
      </c>
      <c r="CG1" s="1">
        <v>44295</v>
      </c>
      <c r="CH1" s="1">
        <v>44296</v>
      </c>
      <c r="CI1" s="1">
        <v>44297</v>
      </c>
      <c r="CJ1" s="1">
        <v>44298</v>
      </c>
      <c r="CK1" s="1">
        <v>44299</v>
      </c>
      <c r="CL1" s="1">
        <v>44300</v>
      </c>
      <c r="CM1" s="1">
        <v>44301</v>
      </c>
      <c r="CN1" s="1">
        <v>44302</v>
      </c>
      <c r="CO1" s="1">
        <v>44303</v>
      </c>
      <c r="CP1" s="1">
        <v>44304</v>
      </c>
      <c r="CQ1" s="1">
        <v>44305</v>
      </c>
      <c r="CR1" s="1">
        <v>44306</v>
      </c>
      <c r="CS1" s="1">
        <v>44307</v>
      </c>
      <c r="CT1" s="1">
        <v>44308</v>
      </c>
      <c r="CU1" s="1">
        <v>44309</v>
      </c>
      <c r="CV1" s="1">
        <v>44310</v>
      </c>
      <c r="CW1" s="1">
        <v>44311</v>
      </c>
      <c r="CX1" s="1">
        <v>44312</v>
      </c>
      <c r="CY1" s="1">
        <v>44313</v>
      </c>
      <c r="CZ1" s="1">
        <v>44314</v>
      </c>
      <c r="DA1" s="1">
        <v>44315</v>
      </c>
      <c r="DB1" s="1">
        <v>44316</v>
      </c>
      <c r="DC1" s="1">
        <f t="shared" ref="DC1" ca="1" si="0">TODAY()</f>
        <v>45303</v>
      </c>
      <c r="DD1" s="1">
        <v>44317</v>
      </c>
      <c r="DE1" s="1">
        <v>44318</v>
      </c>
      <c r="DF1" s="1">
        <v>44319</v>
      </c>
      <c r="DG1" s="1">
        <v>44320</v>
      </c>
      <c r="DH1" s="1">
        <v>44321</v>
      </c>
      <c r="DI1" s="1">
        <v>44322</v>
      </c>
      <c r="DJ1" s="1">
        <v>44323</v>
      </c>
      <c r="DK1" s="1">
        <v>44324</v>
      </c>
      <c r="DL1" s="1">
        <v>44325</v>
      </c>
      <c r="DM1" s="1">
        <v>44326</v>
      </c>
      <c r="DN1" s="1">
        <v>44327</v>
      </c>
      <c r="DO1" s="1">
        <v>44328</v>
      </c>
      <c r="DP1" s="1">
        <v>44329</v>
      </c>
      <c r="DQ1" s="1">
        <v>44330</v>
      </c>
      <c r="DR1" s="1">
        <v>44331</v>
      </c>
      <c r="DS1" s="1">
        <v>44332</v>
      </c>
      <c r="DT1" s="1">
        <v>44333</v>
      </c>
      <c r="DU1" s="1">
        <v>44334</v>
      </c>
      <c r="DV1" s="1">
        <v>44335</v>
      </c>
      <c r="DW1" s="1">
        <v>44336</v>
      </c>
      <c r="DX1" s="1">
        <v>44337</v>
      </c>
      <c r="DY1" s="1">
        <v>44338</v>
      </c>
      <c r="DZ1" s="1">
        <v>44339</v>
      </c>
      <c r="EA1" s="1">
        <v>44340</v>
      </c>
      <c r="EB1" s="1">
        <v>44341</v>
      </c>
      <c r="EC1" s="1">
        <v>44342</v>
      </c>
      <c r="ED1" s="1">
        <v>44343</v>
      </c>
      <c r="EE1" s="1">
        <v>44344</v>
      </c>
      <c r="EF1" s="1">
        <v>44345</v>
      </c>
      <c r="EG1" s="1">
        <v>44346</v>
      </c>
      <c r="EH1" s="1">
        <v>44347</v>
      </c>
      <c r="EI1" s="1">
        <v>44348</v>
      </c>
      <c r="EJ1" s="1">
        <v>44349</v>
      </c>
      <c r="EK1" s="1">
        <v>44350</v>
      </c>
      <c r="EL1" s="1">
        <v>44351</v>
      </c>
      <c r="EM1" s="1">
        <v>44352</v>
      </c>
      <c r="EN1" s="1">
        <v>44353</v>
      </c>
      <c r="EO1" s="1">
        <v>44354</v>
      </c>
      <c r="EP1" s="1">
        <v>44355</v>
      </c>
      <c r="EQ1" s="1">
        <v>44356</v>
      </c>
      <c r="ER1" s="1">
        <v>44357</v>
      </c>
      <c r="ES1" s="1">
        <v>44358</v>
      </c>
      <c r="ET1" s="1">
        <v>44359</v>
      </c>
      <c r="EU1" s="1">
        <v>44360</v>
      </c>
      <c r="EV1" s="1">
        <v>44361</v>
      </c>
      <c r="EW1" s="1">
        <v>44362</v>
      </c>
      <c r="EX1" s="1">
        <v>44363</v>
      </c>
      <c r="EY1" s="1">
        <v>44364</v>
      </c>
      <c r="EZ1" s="1">
        <v>44365</v>
      </c>
      <c r="FA1" s="1">
        <v>44366</v>
      </c>
      <c r="FB1" s="1">
        <v>44367</v>
      </c>
      <c r="FC1" s="1">
        <v>44368</v>
      </c>
      <c r="FD1" s="1">
        <v>44369</v>
      </c>
      <c r="FE1" s="1">
        <v>44370</v>
      </c>
      <c r="FF1" s="1">
        <v>44371</v>
      </c>
      <c r="FG1" s="1">
        <v>44372</v>
      </c>
      <c r="FH1" s="1">
        <v>44373</v>
      </c>
      <c r="FI1" s="1">
        <v>44374</v>
      </c>
      <c r="FJ1" s="1">
        <v>44375</v>
      </c>
      <c r="FK1" s="1">
        <v>44376</v>
      </c>
      <c r="FL1" s="1">
        <v>44377</v>
      </c>
      <c r="FM1" s="1">
        <v>44378</v>
      </c>
      <c r="FN1" s="1">
        <v>44379</v>
      </c>
      <c r="FO1" s="1">
        <v>44380</v>
      </c>
      <c r="FP1" s="1">
        <v>44381</v>
      </c>
      <c r="FQ1" s="1">
        <v>44382</v>
      </c>
      <c r="FR1" s="1">
        <v>44383</v>
      </c>
      <c r="FS1" s="1">
        <v>44384</v>
      </c>
      <c r="FT1" s="1">
        <v>44385</v>
      </c>
      <c r="FU1" s="1">
        <v>44386</v>
      </c>
      <c r="FV1" s="1">
        <v>44387</v>
      </c>
      <c r="FW1" s="1">
        <v>44388</v>
      </c>
      <c r="FX1" s="1">
        <v>44389</v>
      </c>
      <c r="FY1" s="1">
        <v>44390</v>
      </c>
      <c r="FZ1" s="1">
        <v>44391</v>
      </c>
      <c r="GA1" s="1">
        <v>44392</v>
      </c>
      <c r="GB1" s="1">
        <v>44393</v>
      </c>
      <c r="GC1" s="1">
        <v>44394</v>
      </c>
      <c r="GD1" s="1">
        <v>44395</v>
      </c>
      <c r="GE1" s="1">
        <v>44396</v>
      </c>
      <c r="GF1" s="1">
        <v>44397</v>
      </c>
      <c r="GG1" s="1">
        <v>44398</v>
      </c>
      <c r="GH1" s="1">
        <v>44399</v>
      </c>
      <c r="GI1" s="1">
        <v>44400</v>
      </c>
      <c r="GJ1" s="1">
        <v>44401</v>
      </c>
      <c r="GK1" s="1">
        <v>44402</v>
      </c>
      <c r="GL1" s="1">
        <v>44403</v>
      </c>
      <c r="GM1" s="1">
        <v>44404</v>
      </c>
      <c r="GN1" s="1">
        <v>44405</v>
      </c>
      <c r="GO1" s="1">
        <v>44406</v>
      </c>
      <c r="GP1" s="1">
        <v>44407</v>
      </c>
      <c r="GQ1" s="1">
        <v>44408</v>
      </c>
      <c r="GR1" s="1">
        <v>44409</v>
      </c>
      <c r="GS1" s="1">
        <v>44410</v>
      </c>
      <c r="GT1" s="1">
        <v>44411</v>
      </c>
      <c r="GU1" s="1">
        <v>44412</v>
      </c>
      <c r="GV1" s="1">
        <v>44413</v>
      </c>
      <c r="GW1" s="1">
        <v>44414</v>
      </c>
      <c r="GX1" s="1">
        <v>44415</v>
      </c>
      <c r="GY1" s="1">
        <v>44416</v>
      </c>
      <c r="GZ1" s="1">
        <v>44417</v>
      </c>
      <c r="HA1" s="1">
        <v>44418</v>
      </c>
      <c r="HB1" s="1">
        <f t="shared" ref="HB1" ca="1" si="1">TODAY()</f>
        <v>45303</v>
      </c>
      <c r="HC1" s="1">
        <v>44419</v>
      </c>
      <c r="HD1" s="1">
        <v>44420</v>
      </c>
      <c r="HE1" s="1">
        <v>44421</v>
      </c>
      <c r="HF1" s="1">
        <v>44422</v>
      </c>
      <c r="HG1" s="1">
        <v>44423</v>
      </c>
      <c r="HH1" s="1">
        <v>44424</v>
      </c>
      <c r="HI1" s="1">
        <v>44425</v>
      </c>
      <c r="HJ1" s="1">
        <v>44426</v>
      </c>
      <c r="HK1" s="1">
        <v>44427</v>
      </c>
      <c r="HL1" s="1">
        <v>44428</v>
      </c>
      <c r="HM1" s="1">
        <v>44429</v>
      </c>
      <c r="HN1" s="1">
        <v>44430</v>
      </c>
      <c r="HO1" s="1">
        <v>44431</v>
      </c>
      <c r="HP1" s="1">
        <v>44432</v>
      </c>
      <c r="HQ1" s="1">
        <v>44433</v>
      </c>
      <c r="HR1" s="1">
        <v>44434</v>
      </c>
      <c r="HS1" s="1">
        <v>44435</v>
      </c>
      <c r="HT1" s="1">
        <v>44436</v>
      </c>
      <c r="HU1" s="1">
        <v>44437</v>
      </c>
      <c r="HV1" s="1">
        <v>44438</v>
      </c>
      <c r="HW1" s="1">
        <v>44439</v>
      </c>
      <c r="HX1" s="1">
        <v>44440</v>
      </c>
      <c r="HY1" s="1">
        <v>44441</v>
      </c>
      <c r="HZ1" s="1">
        <v>44442</v>
      </c>
      <c r="IA1" s="1">
        <v>44443</v>
      </c>
      <c r="IB1" s="1">
        <v>44444</v>
      </c>
      <c r="IC1" s="1">
        <v>44445</v>
      </c>
      <c r="ID1" s="1">
        <v>44446</v>
      </c>
      <c r="IE1" s="1">
        <v>44447</v>
      </c>
      <c r="IF1" s="1">
        <v>44448</v>
      </c>
      <c r="IG1" s="1">
        <v>44449</v>
      </c>
      <c r="IH1" s="1">
        <v>44450</v>
      </c>
      <c r="II1" s="1">
        <v>44451</v>
      </c>
      <c r="IJ1" s="1">
        <v>44452</v>
      </c>
      <c r="IK1" s="1">
        <v>44453</v>
      </c>
      <c r="IL1" s="1">
        <v>44454</v>
      </c>
      <c r="IM1" s="1">
        <v>44455</v>
      </c>
      <c r="IN1" s="1">
        <v>44456</v>
      </c>
      <c r="IO1" s="1">
        <v>44457</v>
      </c>
      <c r="IP1" s="1">
        <v>44458</v>
      </c>
      <c r="IQ1" s="1">
        <v>44459</v>
      </c>
      <c r="IR1" s="1">
        <v>44460</v>
      </c>
      <c r="IS1" s="1">
        <v>44461</v>
      </c>
      <c r="IT1" s="1">
        <v>44462</v>
      </c>
      <c r="IU1" s="1">
        <v>44463</v>
      </c>
      <c r="IV1" s="1">
        <v>44464</v>
      </c>
      <c r="IW1" s="1">
        <v>44465</v>
      </c>
      <c r="IX1" s="1">
        <v>44466</v>
      </c>
      <c r="IY1" s="1">
        <v>44467</v>
      </c>
      <c r="IZ1" s="1">
        <v>44468</v>
      </c>
      <c r="JA1" s="1">
        <v>44469</v>
      </c>
      <c r="JB1" s="1">
        <v>44470</v>
      </c>
      <c r="JC1" s="1">
        <v>44471</v>
      </c>
      <c r="JD1" s="1">
        <f ca="1">TODAY()</f>
        <v>45303</v>
      </c>
      <c r="JE1" s="1">
        <v>44317</v>
      </c>
      <c r="JF1" s="1">
        <v>44318</v>
      </c>
      <c r="JG1" s="1">
        <v>44319</v>
      </c>
      <c r="JH1" s="1">
        <v>44320</v>
      </c>
      <c r="JI1" s="1">
        <v>44321</v>
      </c>
      <c r="JJ1" s="1">
        <v>44322</v>
      </c>
      <c r="JK1" s="1">
        <v>44323</v>
      </c>
      <c r="JL1" s="1">
        <v>44324</v>
      </c>
      <c r="JM1" s="1">
        <v>44325</v>
      </c>
      <c r="JN1" s="1">
        <v>44326</v>
      </c>
      <c r="JO1" s="1">
        <v>44327</v>
      </c>
      <c r="JP1" s="1">
        <v>44328</v>
      </c>
      <c r="JQ1" s="1">
        <v>44329</v>
      </c>
      <c r="JR1" s="1">
        <v>44330</v>
      </c>
      <c r="JS1" s="1">
        <v>44331</v>
      </c>
      <c r="JT1" s="1">
        <v>44332</v>
      </c>
      <c r="JU1" s="1">
        <v>44333</v>
      </c>
      <c r="JV1" s="1">
        <v>44334</v>
      </c>
      <c r="JW1" s="1">
        <v>44335</v>
      </c>
      <c r="JX1" s="1">
        <v>44336</v>
      </c>
      <c r="JY1" s="1">
        <v>44337</v>
      </c>
      <c r="JZ1" s="1">
        <v>44338</v>
      </c>
      <c r="KA1" s="1">
        <v>44339</v>
      </c>
      <c r="KB1" s="1">
        <v>44340</v>
      </c>
      <c r="KC1" s="1">
        <v>44341</v>
      </c>
      <c r="KD1" s="1">
        <v>44342</v>
      </c>
      <c r="KE1" s="1">
        <v>44343</v>
      </c>
      <c r="KF1" s="1">
        <v>44344</v>
      </c>
      <c r="KG1" s="1">
        <v>44345</v>
      </c>
      <c r="KH1" s="1">
        <v>44346</v>
      </c>
      <c r="KI1" s="1">
        <v>44347</v>
      </c>
      <c r="KJ1" s="1">
        <v>44348</v>
      </c>
      <c r="KK1" s="1">
        <v>44349</v>
      </c>
      <c r="KL1" s="1">
        <v>44350</v>
      </c>
      <c r="KM1" s="1">
        <v>44351</v>
      </c>
      <c r="KN1" s="1">
        <v>44352</v>
      </c>
      <c r="KO1" s="1">
        <v>44353</v>
      </c>
      <c r="KP1" s="1">
        <v>44354</v>
      </c>
      <c r="KQ1" t="s">
        <v>1849</v>
      </c>
    </row>
    <row r="2" spans="1:303" x14ac:dyDescent="0.3">
      <c r="A2" t="s">
        <v>1851</v>
      </c>
      <c r="B2" t="s">
        <v>360</v>
      </c>
      <c r="C2" t="s">
        <v>358</v>
      </c>
      <c r="KQ2">
        <f t="shared" ref="KQ2:KQ65" si="2">SUM(D2:KP2)</f>
        <v>0</v>
      </c>
    </row>
    <row r="3" spans="1:303" x14ac:dyDescent="0.3">
      <c r="A3" t="s">
        <v>2571</v>
      </c>
      <c r="B3" t="s">
        <v>360</v>
      </c>
      <c r="C3" t="s">
        <v>361</v>
      </c>
      <c r="KQ3">
        <f t="shared" si="2"/>
        <v>0</v>
      </c>
    </row>
    <row r="4" spans="1:303" x14ac:dyDescent="0.3">
      <c r="A4" t="s">
        <v>1852</v>
      </c>
      <c r="B4" t="s">
        <v>363</v>
      </c>
      <c r="C4" t="s">
        <v>362</v>
      </c>
      <c r="KQ4">
        <f t="shared" si="2"/>
        <v>0</v>
      </c>
    </row>
    <row r="5" spans="1:303" x14ac:dyDescent="0.3">
      <c r="A5" t="s">
        <v>1853</v>
      </c>
      <c r="B5" t="s">
        <v>365</v>
      </c>
      <c r="C5" t="s">
        <v>364</v>
      </c>
      <c r="KQ5">
        <f t="shared" si="2"/>
        <v>0</v>
      </c>
    </row>
    <row r="6" spans="1:303" x14ac:dyDescent="0.3">
      <c r="A6" t="s">
        <v>1854</v>
      </c>
      <c r="B6" t="s">
        <v>367</v>
      </c>
      <c r="C6" t="s">
        <v>366</v>
      </c>
      <c r="KQ6">
        <f t="shared" si="2"/>
        <v>0</v>
      </c>
    </row>
    <row r="7" spans="1:303" x14ac:dyDescent="0.3">
      <c r="A7" t="s">
        <v>1855</v>
      </c>
      <c r="B7" t="s">
        <v>369</v>
      </c>
      <c r="C7" t="s">
        <v>368</v>
      </c>
      <c r="KQ7">
        <f t="shared" si="2"/>
        <v>0</v>
      </c>
    </row>
    <row r="8" spans="1:303" x14ac:dyDescent="0.3">
      <c r="A8" t="s">
        <v>1856</v>
      </c>
      <c r="B8" t="s">
        <v>53</v>
      </c>
      <c r="C8" t="s">
        <v>370</v>
      </c>
      <c r="KQ8">
        <f t="shared" si="2"/>
        <v>0</v>
      </c>
    </row>
    <row r="9" spans="1:303" x14ac:dyDescent="0.3">
      <c r="A9" t="s">
        <v>1857</v>
      </c>
      <c r="B9" t="s">
        <v>371</v>
      </c>
      <c r="C9" t="s">
        <v>372</v>
      </c>
      <c r="KQ9">
        <f t="shared" si="2"/>
        <v>0</v>
      </c>
    </row>
    <row r="10" spans="1:303" x14ac:dyDescent="0.3">
      <c r="A10" t="s">
        <v>1858</v>
      </c>
      <c r="B10" t="s">
        <v>374</v>
      </c>
      <c r="C10" t="s">
        <v>373</v>
      </c>
      <c r="KQ10">
        <f t="shared" si="2"/>
        <v>0</v>
      </c>
    </row>
    <row r="11" spans="1:303" x14ac:dyDescent="0.3">
      <c r="A11" t="s">
        <v>1859</v>
      </c>
      <c r="B11" t="s">
        <v>383</v>
      </c>
      <c r="C11" t="s">
        <v>375</v>
      </c>
      <c r="KQ11">
        <f t="shared" si="2"/>
        <v>0</v>
      </c>
    </row>
    <row r="12" spans="1:303" x14ac:dyDescent="0.3">
      <c r="A12" t="s">
        <v>1860</v>
      </c>
      <c r="B12" t="s">
        <v>472</v>
      </c>
      <c r="C12" t="s">
        <v>471</v>
      </c>
      <c r="KQ12">
        <f t="shared" si="2"/>
        <v>0</v>
      </c>
    </row>
    <row r="13" spans="1:303" x14ac:dyDescent="0.3">
      <c r="A13" t="s">
        <v>1860</v>
      </c>
      <c r="B13" t="s">
        <v>472</v>
      </c>
      <c r="C13" t="s">
        <v>471</v>
      </c>
      <c r="KQ13">
        <f t="shared" si="2"/>
        <v>0</v>
      </c>
    </row>
    <row r="14" spans="1:303" x14ac:dyDescent="0.3">
      <c r="A14" t="s">
        <v>1861</v>
      </c>
      <c r="B14" t="s">
        <v>14</v>
      </c>
      <c r="C14" t="s">
        <v>184</v>
      </c>
      <c r="KQ14">
        <f t="shared" si="2"/>
        <v>0</v>
      </c>
    </row>
    <row r="15" spans="1:303" x14ac:dyDescent="0.3">
      <c r="A15" t="s">
        <v>1862</v>
      </c>
      <c r="B15" t="s">
        <v>466</v>
      </c>
      <c r="C15" t="s">
        <v>293</v>
      </c>
      <c r="KQ15">
        <f t="shared" si="2"/>
        <v>0</v>
      </c>
    </row>
    <row r="16" spans="1:303" x14ac:dyDescent="0.3">
      <c r="A16" t="s">
        <v>1863</v>
      </c>
      <c r="B16" t="s">
        <v>15</v>
      </c>
      <c r="C16" t="s">
        <v>185</v>
      </c>
      <c r="KQ16">
        <f t="shared" si="2"/>
        <v>0</v>
      </c>
    </row>
    <row r="17" spans="1:303" x14ac:dyDescent="0.3">
      <c r="A17" t="s">
        <v>1864</v>
      </c>
      <c r="B17" t="s">
        <v>22</v>
      </c>
      <c r="C17" t="s">
        <v>186</v>
      </c>
      <c r="KQ17">
        <f t="shared" si="2"/>
        <v>0</v>
      </c>
    </row>
    <row r="18" spans="1:303" x14ac:dyDescent="0.3">
      <c r="A18" t="s">
        <v>1865</v>
      </c>
      <c r="B18" t="s">
        <v>16</v>
      </c>
      <c r="C18" t="s">
        <v>187</v>
      </c>
      <c r="KQ18">
        <f t="shared" si="2"/>
        <v>0</v>
      </c>
    </row>
    <row r="19" spans="1:303" x14ac:dyDescent="0.3">
      <c r="A19" t="s">
        <v>1866</v>
      </c>
      <c r="B19" t="s">
        <v>23</v>
      </c>
      <c r="C19" t="s">
        <v>188</v>
      </c>
      <c r="KQ19">
        <f t="shared" si="2"/>
        <v>0</v>
      </c>
    </row>
    <row r="20" spans="1:303" x14ac:dyDescent="0.3">
      <c r="A20" t="s">
        <v>1867</v>
      </c>
      <c r="B20" t="s">
        <v>17</v>
      </c>
      <c r="C20" t="s">
        <v>189</v>
      </c>
      <c r="KQ20">
        <f t="shared" si="2"/>
        <v>0</v>
      </c>
    </row>
    <row r="21" spans="1:303" x14ac:dyDescent="0.3">
      <c r="A21" t="s">
        <v>1868</v>
      </c>
      <c r="B21" t="s">
        <v>24</v>
      </c>
      <c r="C21" t="s">
        <v>328</v>
      </c>
      <c r="KQ21">
        <f t="shared" si="2"/>
        <v>0</v>
      </c>
    </row>
    <row r="22" spans="1:303" x14ac:dyDescent="0.3">
      <c r="A22" t="s">
        <v>1869</v>
      </c>
      <c r="B22" t="s">
        <v>135</v>
      </c>
      <c r="C22" t="s">
        <v>287</v>
      </c>
      <c r="KQ22">
        <f t="shared" si="2"/>
        <v>0</v>
      </c>
    </row>
    <row r="23" spans="1:303" x14ac:dyDescent="0.3">
      <c r="A23" t="s">
        <v>1870</v>
      </c>
      <c r="B23" t="s">
        <v>346</v>
      </c>
      <c r="C23" t="s">
        <v>345</v>
      </c>
      <c r="KQ23">
        <f t="shared" si="2"/>
        <v>0</v>
      </c>
    </row>
    <row r="24" spans="1:303" x14ac:dyDescent="0.3">
      <c r="A24" t="s">
        <v>1871</v>
      </c>
      <c r="B24" t="s">
        <v>18</v>
      </c>
      <c r="C24" t="s">
        <v>384</v>
      </c>
      <c r="KQ24">
        <f t="shared" si="2"/>
        <v>0</v>
      </c>
    </row>
    <row r="25" spans="1:303" x14ac:dyDescent="0.3">
      <c r="A25" t="s">
        <v>1872</v>
      </c>
      <c r="B25" t="s">
        <v>25</v>
      </c>
      <c r="C25" t="s">
        <v>385</v>
      </c>
      <c r="KQ25">
        <f t="shared" si="2"/>
        <v>0</v>
      </c>
    </row>
    <row r="26" spans="1:303" x14ac:dyDescent="0.3">
      <c r="A26" t="s">
        <v>1872</v>
      </c>
      <c r="B26" t="s">
        <v>25</v>
      </c>
      <c r="C26" t="s">
        <v>329</v>
      </c>
      <c r="KQ26">
        <f t="shared" si="2"/>
        <v>0</v>
      </c>
    </row>
    <row r="27" spans="1:303" x14ac:dyDescent="0.3">
      <c r="A27" t="s">
        <v>1873</v>
      </c>
      <c r="B27" t="s">
        <v>134</v>
      </c>
      <c r="C27" t="s">
        <v>386</v>
      </c>
      <c r="KQ27">
        <f t="shared" si="2"/>
        <v>0</v>
      </c>
    </row>
    <row r="28" spans="1:303" x14ac:dyDescent="0.3">
      <c r="A28" t="s">
        <v>1874</v>
      </c>
      <c r="B28" t="s">
        <v>482</v>
      </c>
      <c r="C28" t="s">
        <v>481</v>
      </c>
      <c r="KQ28">
        <f t="shared" si="2"/>
        <v>0</v>
      </c>
    </row>
    <row r="29" spans="1:303" x14ac:dyDescent="0.3">
      <c r="A29" t="s">
        <v>1875</v>
      </c>
      <c r="B29" t="s">
        <v>382</v>
      </c>
      <c r="C29" t="s">
        <v>386</v>
      </c>
      <c r="KQ29">
        <f t="shared" si="2"/>
        <v>0</v>
      </c>
    </row>
    <row r="30" spans="1:303" x14ac:dyDescent="0.3">
      <c r="A30" t="s">
        <v>1876</v>
      </c>
      <c r="B30" t="s">
        <v>388</v>
      </c>
      <c r="C30" t="s">
        <v>387</v>
      </c>
      <c r="KQ30">
        <f t="shared" si="2"/>
        <v>0</v>
      </c>
    </row>
    <row r="31" spans="1:303" x14ac:dyDescent="0.3">
      <c r="A31" t="s">
        <v>1877</v>
      </c>
      <c r="B31" t="s">
        <v>26</v>
      </c>
      <c r="C31" t="s">
        <v>389</v>
      </c>
      <c r="KQ31">
        <f t="shared" si="2"/>
        <v>0</v>
      </c>
    </row>
    <row r="32" spans="1:303" x14ac:dyDescent="0.3">
      <c r="A32" t="s">
        <v>1878</v>
      </c>
      <c r="B32" t="s">
        <v>27</v>
      </c>
      <c r="C32" t="s">
        <v>190</v>
      </c>
      <c r="KQ32">
        <f t="shared" si="2"/>
        <v>0</v>
      </c>
    </row>
    <row r="33" spans="1:303" x14ac:dyDescent="0.3">
      <c r="A33" t="s">
        <v>1879</v>
      </c>
      <c r="B33" t="s">
        <v>28</v>
      </c>
      <c r="C33" t="s">
        <v>447</v>
      </c>
      <c r="KQ33">
        <f t="shared" si="2"/>
        <v>0</v>
      </c>
    </row>
    <row r="34" spans="1:303" x14ac:dyDescent="0.3">
      <c r="A34" t="s">
        <v>1880</v>
      </c>
      <c r="B34" t="s">
        <v>29</v>
      </c>
      <c r="C34" t="s">
        <v>191</v>
      </c>
      <c r="KQ34">
        <f t="shared" si="2"/>
        <v>0</v>
      </c>
    </row>
    <row r="35" spans="1:303" x14ac:dyDescent="0.3">
      <c r="A35" t="s">
        <v>1881</v>
      </c>
      <c r="B35" t="s">
        <v>30</v>
      </c>
      <c r="C35" t="s">
        <v>192</v>
      </c>
      <c r="KQ35">
        <f t="shared" si="2"/>
        <v>0</v>
      </c>
    </row>
    <row r="36" spans="1:303" x14ac:dyDescent="0.3">
      <c r="A36" t="s">
        <v>1882</v>
      </c>
      <c r="B36" t="s">
        <v>31</v>
      </c>
      <c r="C36" t="s">
        <v>190</v>
      </c>
      <c r="KQ36">
        <f t="shared" si="2"/>
        <v>0</v>
      </c>
    </row>
    <row r="37" spans="1:303" x14ac:dyDescent="0.3">
      <c r="A37" t="s">
        <v>1883</v>
      </c>
      <c r="B37" t="s">
        <v>32</v>
      </c>
      <c r="C37" t="s">
        <v>193</v>
      </c>
      <c r="KQ37">
        <f t="shared" si="2"/>
        <v>0</v>
      </c>
    </row>
    <row r="38" spans="1:303" x14ac:dyDescent="0.3">
      <c r="A38" t="s">
        <v>1884</v>
      </c>
      <c r="B38" t="s">
        <v>33</v>
      </c>
      <c r="C38" t="s">
        <v>194</v>
      </c>
      <c r="KQ38">
        <f t="shared" si="2"/>
        <v>0</v>
      </c>
    </row>
    <row r="39" spans="1:303" x14ac:dyDescent="0.3">
      <c r="A39" t="s">
        <v>1885</v>
      </c>
      <c r="B39" t="s">
        <v>449</v>
      </c>
      <c r="C39" t="s">
        <v>448</v>
      </c>
      <c r="KQ39">
        <f t="shared" si="2"/>
        <v>0</v>
      </c>
    </row>
    <row r="40" spans="1:303" x14ac:dyDescent="0.3">
      <c r="A40" t="s">
        <v>1886</v>
      </c>
      <c r="B40" t="s">
        <v>19</v>
      </c>
      <c r="C40" t="s">
        <v>448</v>
      </c>
      <c r="KQ40">
        <f t="shared" si="2"/>
        <v>0</v>
      </c>
    </row>
    <row r="41" spans="1:303" x14ac:dyDescent="0.3">
      <c r="A41" t="s">
        <v>1887</v>
      </c>
      <c r="B41" t="s">
        <v>475</v>
      </c>
      <c r="C41" t="s">
        <v>474</v>
      </c>
      <c r="KQ41">
        <f t="shared" si="2"/>
        <v>0</v>
      </c>
    </row>
    <row r="42" spans="1:303" x14ac:dyDescent="0.3">
      <c r="A42" t="s">
        <v>1888</v>
      </c>
      <c r="B42" t="s">
        <v>20</v>
      </c>
      <c r="C42" t="s">
        <v>390</v>
      </c>
      <c r="KQ42">
        <f t="shared" si="2"/>
        <v>0</v>
      </c>
    </row>
    <row r="43" spans="1:303" x14ac:dyDescent="0.3">
      <c r="A43" t="s">
        <v>1889</v>
      </c>
      <c r="B43" t="s">
        <v>34</v>
      </c>
      <c r="C43" t="s">
        <v>1846</v>
      </c>
      <c r="KQ43">
        <f t="shared" si="2"/>
        <v>0</v>
      </c>
    </row>
    <row r="44" spans="1:303" x14ac:dyDescent="0.3">
      <c r="A44" t="s">
        <v>1890</v>
      </c>
      <c r="B44" t="s">
        <v>35</v>
      </c>
      <c r="C44" t="s">
        <v>195</v>
      </c>
      <c r="KQ44">
        <f t="shared" si="2"/>
        <v>0</v>
      </c>
    </row>
    <row r="45" spans="1:303" x14ac:dyDescent="0.3">
      <c r="A45" t="s">
        <v>1891</v>
      </c>
      <c r="B45" t="s">
        <v>36</v>
      </c>
      <c r="C45" t="s">
        <v>330</v>
      </c>
      <c r="KQ45">
        <f t="shared" si="2"/>
        <v>0</v>
      </c>
    </row>
    <row r="46" spans="1:303" x14ac:dyDescent="0.3">
      <c r="A46" t="s">
        <v>1892</v>
      </c>
      <c r="B46" t="s">
        <v>37</v>
      </c>
      <c r="C46" t="s">
        <v>196</v>
      </c>
      <c r="KQ46">
        <f t="shared" si="2"/>
        <v>0</v>
      </c>
    </row>
    <row r="47" spans="1:303" x14ac:dyDescent="0.3">
      <c r="A47" t="s">
        <v>1893</v>
      </c>
      <c r="B47" t="s">
        <v>21</v>
      </c>
      <c r="C47" t="s">
        <v>391</v>
      </c>
      <c r="KQ47">
        <f t="shared" si="2"/>
        <v>0</v>
      </c>
    </row>
    <row r="48" spans="1:303" x14ac:dyDescent="0.3">
      <c r="A48" t="s">
        <v>1894</v>
      </c>
      <c r="B48" t="s">
        <v>38</v>
      </c>
      <c r="C48" t="s">
        <v>197</v>
      </c>
      <c r="KQ48">
        <f t="shared" si="2"/>
        <v>0</v>
      </c>
    </row>
    <row r="49" spans="1:303" x14ac:dyDescent="0.3">
      <c r="A49" t="s">
        <v>1895</v>
      </c>
      <c r="B49" t="s">
        <v>39</v>
      </c>
      <c r="C49" t="s">
        <v>331</v>
      </c>
      <c r="KQ49">
        <f t="shared" si="2"/>
        <v>0</v>
      </c>
    </row>
    <row r="50" spans="1:303" x14ac:dyDescent="0.3">
      <c r="A50" t="s">
        <v>1896</v>
      </c>
      <c r="B50" t="s">
        <v>40</v>
      </c>
      <c r="C50" t="s">
        <v>198</v>
      </c>
      <c r="KQ50">
        <f t="shared" si="2"/>
        <v>0</v>
      </c>
    </row>
    <row r="51" spans="1:303" x14ac:dyDescent="0.3">
      <c r="A51" t="s">
        <v>1897</v>
      </c>
      <c r="B51" t="s">
        <v>41</v>
      </c>
      <c r="C51" t="s">
        <v>199</v>
      </c>
      <c r="KQ51">
        <f t="shared" si="2"/>
        <v>0</v>
      </c>
    </row>
    <row r="52" spans="1:303" x14ac:dyDescent="0.3">
      <c r="A52" t="s">
        <v>1898</v>
      </c>
      <c r="B52" t="s">
        <v>42</v>
      </c>
      <c r="C52" t="s">
        <v>200</v>
      </c>
      <c r="KQ52">
        <f t="shared" si="2"/>
        <v>0</v>
      </c>
    </row>
    <row r="53" spans="1:303" x14ac:dyDescent="0.3">
      <c r="A53" t="s">
        <v>1896</v>
      </c>
      <c r="B53" t="s">
        <v>40</v>
      </c>
      <c r="C53" t="s">
        <v>201</v>
      </c>
      <c r="KQ53">
        <f t="shared" si="2"/>
        <v>0</v>
      </c>
    </row>
    <row r="54" spans="1:303" x14ac:dyDescent="0.3">
      <c r="A54" t="s">
        <v>1899</v>
      </c>
      <c r="B54" t="s">
        <v>43</v>
      </c>
      <c r="C54" t="s">
        <v>202</v>
      </c>
      <c r="KQ54">
        <f t="shared" si="2"/>
        <v>0</v>
      </c>
    </row>
    <row r="55" spans="1:303" x14ac:dyDescent="0.3">
      <c r="A55" t="s">
        <v>1900</v>
      </c>
      <c r="B55" t="s">
        <v>392</v>
      </c>
      <c r="C55" t="s">
        <v>347</v>
      </c>
      <c r="KQ55">
        <f t="shared" si="2"/>
        <v>0</v>
      </c>
    </row>
    <row r="56" spans="1:303" x14ac:dyDescent="0.3">
      <c r="A56" t="s">
        <v>1901</v>
      </c>
      <c r="B56" t="s">
        <v>483</v>
      </c>
      <c r="C56" t="s">
        <v>473</v>
      </c>
      <c r="KQ56">
        <f t="shared" si="2"/>
        <v>0</v>
      </c>
    </row>
    <row r="57" spans="1:303" x14ac:dyDescent="0.3">
      <c r="A57" t="s">
        <v>1902</v>
      </c>
      <c r="B57" t="s">
        <v>44</v>
      </c>
      <c r="C57" t="s">
        <v>332</v>
      </c>
      <c r="KQ57">
        <f t="shared" si="2"/>
        <v>0</v>
      </c>
    </row>
    <row r="58" spans="1:303" x14ac:dyDescent="0.3">
      <c r="A58" t="s">
        <v>1903</v>
      </c>
      <c r="B58" t="s">
        <v>45</v>
      </c>
      <c r="C58" t="s">
        <v>203</v>
      </c>
      <c r="KQ58">
        <f t="shared" si="2"/>
        <v>0</v>
      </c>
    </row>
    <row r="59" spans="1:303" x14ac:dyDescent="0.3">
      <c r="A59" t="s">
        <v>1904</v>
      </c>
      <c r="B59" t="s">
        <v>393</v>
      </c>
      <c r="C59" t="s">
        <v>204</v>
      </c>
      <c r="KQ59">
        <f t="shared" si="2"/>
        <v>0</v>
      </c>
    </row>
    <row r="60" spans="1:303" x14ac:dyDescent="0.3">
      <c r="A60" t="s">
        <v>1905</v>
      </c>
      <c r="B60" t="s">
        <v>46</v>
      </c>
      <c r="C60" t="s">
        <v>205</v>
      </c>
      <c r="KQ60">
        <f t="shared" si="2"/>
        <v>0</v>
      </c>
    </row>
    <row r="61" spans="1:303" x14ac:dyDescent="0.3">
      <c r="A61" t="s">
        <v>1906</v>
      </c>
      <c r="B61" t="s">
        <v>47</v>
      </c>
      <c r="C61" t="s">
        <v>206</v>
      </c>
      <c r="KQ61">
        <f t="shared" si="2"/>
        <v>0</v>
      </c>
    </row>
    <row r="62" spans="1:303" x14ac:dyDescent="0.3">
      <c r="A62" t="s">
        <v>1907</v>
      </c>
      <c r="B62" t="s">
        <v>48</v>
      </c>
      <c r="C62" t="s">
        <v>207</v>
      </c>
      <c r="KQ62">
        <f t="shared" si="2"/>
        <v>0</v>
      </c>
    </row>
    <row r="63" spans="1:303" x14ac:dyDescent="0.3">
      <c r="A63" t="s">
        <v>1908</v>
      </c>
      <c r="B63" t="s">
        <v>49</v>
      </c>
      <c r="C63" t="s">
        <v>208</v>
      </c>
      <c r="KQ63">
        <f t="shared" si="2"/>
        <v>0</v>
      </c>
    </row>
    <row r="64" spans="1:303" x14ac:dyDescent="0.3">
      <c r="A64" t="s">
        <v>1909</v>
      </c>
      <c r="B64" t="s">
        <v>50</v>
      </c>
      <c r="C64" t="s">
        <v>209</v>
      </c>
      <c r="KQ64">
        <f t="shared" si="2"/>
        <v>0</v>
      </c>
    </row>
    <row r="65" spans="1:303" x14ac:dyDescent="0.3">
      <c r="A65" t="s">
        <v>1910</v>
      </c>
      <c r="B65" t="s">
        <v>51</v>
      </c>
      <c r="C65" t="s">
        <v>210</v>
      </c>
      <c r="KQ65">
        <f t="shared" si="2"/>
        <v>0</v>
      </c>
    </row>
    <row r="66" spans="1:303" x14ac:dyDescent="0.3">
      <c r="A66" t="s">
        <v>1911</v>
      </c>
      <c r="B66" t="s">
        <v>52</v>
      </c>
      <c r="C66" t="s">
        <v>333</v>
      </c>
      <c r="KQ66">
        <f t="shared" ref="KQ66:KQ129" si="3">SUM(D66:KP66)</f>
        <v>0</v>
      </c>
    </row>
    <row r="67" spans="1:303" x14ac:dyDescent="0.3">
      <c r="A67" t="s">
        <v>1912</v>
      </c>
      <c r="B67" t="s">
        <v>53</v>
      </c>
      <c r="C67" t="s">
        <v>211</v>
      </c>
      <c r="KQ67">
        <f t="shared" si="3"/>
        <v>0</v>
      </c>
    </row>
    <row r="68" spans="1:303" x14ac:dyDescent="0.3">
      <c r="A68" t="s">
        <v>1913</v>
      </c>
      <c r="B68" t="s">
        <v>54</v>
      </c>
      <c r="C68" t="s">
        <v>394</v>
      </c>
      <c r="KQ68">
        <f t="shared" si="3"/>
        <v>0</v>
      </c>
    </row>
    <row r="69" spans="1:303" x14ac:dyDescent="0.3">
      <c r="A69" t="s">
        <v>1914</v>
      </c>
      <c r="B69" t="s">
        <v>419</v>
      </c>
      <c r="C69" t="s">
        <v>395</v>
      </c>
      <c r="KQ69">
        <f t="shared" si="3"/>
        <v>0</v>
      </c>
    </row>
    <row r="70" spans="1:303" x14ac:dyDescent="0.3">
      <c r="A70" t="s">
        <v>1915</v>
      </c>
      <c r="B70" t="s">
        <v>451</v>
      </c>
      <c r="C70" t="s">
        <v>450</v>
      </c>
      <c r="KQ70">
        <f t="shared" si="3"/>
        <v>0</v>
      </c>
    </row>
    <row r="71" spans="1:303" x14ac:dyDescent="0.3">
      <c r="A71" t="s">
        <v>1916</v>
      </c>
      <c r="B71" t="s">
        <v>55</v>
      </c>
      <c r="C71" t="s">
        <v>212</v>
      </c>
      <c r="KQ71">
        <f t="shared" si="3"/>
        <v>0</v>
      </c>
    </row>
    <row r="72" spans="1:303" x14ac:dyDescent="0.3">
      <c r="A72" t="s">
        <v>1917</v>
      </c>
      <c r="B72" t="s">
        <v>420</v>
      </c>
      <c r="C72" t="s">
        <v>348</v>
      </c>
      <c r="KQ72">
        <f t="shared" si="3"/>
        <v>0</v>
      </c>
    </row>
    <row r="73" spans="1:303" x14ac:dyDescent="0.3">
      <c r="A73" t="s">
        <v>1918</v>
      </c>
      <c r="B73" t="s">
        <v>56</v>
      </c>
      <c r="C73" t="s">
        <v>213</v>
      </c>
      <c r="KQ73">
        <f t="shared" si="3"/>
        <v>0</v>
      </c>
    </row>
    <row r="74" spans="1:303" x14ac:dyDescent="0.3">
      <c r="A74" t="s">
        <v>1919</v>
      </c>
      <c r="B74" t="s">
        <v>57</v>
      </c>
      <c r="C74" t="s">
        <v>214</v>
      </c>
      <c r="KQ74">
        <f t="shared" si="3"/>
        <v>0</v>
      </c>
    </row>
    <row r="75" spans="1:303" x14ac:dyDescent="0.3">
      <c r="A75" t="s">
        <v>1920</v>
      </c>
      <c r="B75" t="s">
        <v>480</v>
      </c>
      <c r="C75" t="s">
        <v>479</v>
      </c>
      <c r="KQ75">
        <f t="shared" si="3"/>
        <v>0</v>
      </c>
    </row>
    <row r="76" spans="1:303" x14ac:dyDescent="0.3">
      <c r="A76" t="s">
        <v>1921</v>
      </c>
      <c r="B76" t="s">
        <v>58</v>
      </c>
      <c r="C76" t="s">
        <v>215</v>
      </c>
      <c r="KQ76">
        <f t="shared" si="3"/>
        <v>0</v>
      </c>
    </row>
    <row r="77" spans="1:303" x14ac:dyDescent="0.3">
      <c r="A77" t="s">
        <v>1922</v>
      </c>
      <c r="B77" t="s">
        <v>170</v>
      </c>
      <c r="C77" t="s">
        <v>315</v>
      </c>
      <c r="KQ77">
        <f t="shared" si="3"/>
        <v>0</v>
      </c>
    </row>
    <row r="78" spans="1:303" x14ac:dyDescent="0.3">
      <c r="A78" t="s">
        <v>1923</v>
      </c>
      <c r="B78" t="s">
        <v>171</v>
      </c>
      <c r="C78" t="s">
        <v>316</v>
      </c>
      <c r="KQ78">
        <f t="shared" si="3"/>
        <v>0</v>
      </c>
    </row>
    <row r="79" spans="1:303" x14ac:dyDescent="0.3">
      <c r="A79" t="s">
        <v>1924</v>
      </c>
      <c r="B79" t="s">
        <v>172</v>
      </c>
      <c r="C79" t="s">
        <v>317</v>
      </c>
      <c r="KQ79">
        <f t="shared" si="3"/>
        <v>0</v>
      </c>
    </row>
    <row r="80" spans="1:303" x14ac:dyDescent="0.3">
      <c r="A80" t="s">
        <v>1925</v>
      </c>
      <c r="B80" t="s">
        <v>397</v>
      </c>
      <c r="C80" t="s">
        <v>396</v>
      </c>
      <c r="KQ80">
        <f t="shared" si="3"/>
        <v>0</v>
      </c>
    </row>
    <row r="81" spans="1:303" x14ac:dyDescent="0.3">
      <c r="A81" t="s">
        <v>1926</v>
      </c>
      <c r="B81" t="s">
        <v>61</v>
      </c>
      <c r="C81" t="s">
        <v>218</v>
      </c>
      <c r="KQ81">
        <f t="shared" si="3"/>
        <v>0</v>
      </c>
    </row>
    <row r="82" spans="1:303" x14ac:dyDescent="0.3">
      <c r="A82" t="s">
        <v>1927</v>
      </c>
      <c r="B82" t="s">
        <v>62</v>
      </c>
      <c r="C82" t="s">
        <v>219</v>
      </c>
      <c r="KQ82">
        <f t="shared" si="3"/>
        <v>0</v>
      </c>
    </row>
    <row r="83" spans="1:303" x14ac:dyDescent="0.3">
      <c r="A83" t="s">
        <v>1928</v>
      </c>
      <c r="B83" t="s">
        <v>63</v>
      </c>
      <c r="C83" t="s">
        <v>220</v>
      </c>
      <c r="KQ83">
        <f t="shared" si="3"/>
        <v>0</v>
      </c>
    </row>
    <row r="84" spans="1:303" x14ac:dyDescent="0.3">
      <c r="A84" t="s">
        <v>1929</v>
      </c>
      <c r="B84" t="s">
        <v>377</v>
      </c>
      <c r="C84" t="s">
        <v>376</v>
      </c>
      <c r="KQ84">
        <f t="shared" si="3"/>
        <v>0</v>
      </c>
    </row>
    <row r="85" spans="1:303" x14ac:dyDescent="0.3">
      <c r="A85" t="s">
        <v>1930</v>
      </c>
      <c r="B85" t="s">
        <v>379</v>
      </c>
      <c r="C85" t="s">
        <v>380</v>
      </c>
      <c r="KQ85">
        <f t="shared" si="3"/>
        <v>0</v>
      </c>
    </row>
    <row r="86" spans="1:303" x14ac:dyDescent="0.3">
      <c r="A86" t="s">
        <v>1931</v>
      </c>
      <c r="B86" t="s">
        <v>378</v>
      </c>
      <c r="C86" t="s">
        <v>381</v>
      </c>
      <c r="KQ86">
        <f t="shared" si="3"/>
        <v>0</v>
      </c>
    </row>
    <row r="87" spans="1:303" x14ac:dyDescent="0.3">
      <c r="A87" t="s">
        <v>1932</v>
      </c>
      <c r="B87" t="s">
        <v>59</v>
      </c>
      <c r="C87" t="s">
        <v>216</v>
      </c>
      <c r="KQ87">
        <f t="shared" si="3"/>
        <v>0</v>
      </c>
    </row>
    <row r="88" spans="1:303" x14ac:dyDescent="0.3">
      <c r="A88" t="s">
        <v>1933</v>
      </c>
      <c r="B88" t="s">
        <v>60</v>
      </c>
      <c r="C88" t="s">
        <v>217</v>
      </c>
      <c r="KQ88">
        <f t="shared" si="3"/>
        <v>0</v>
      </c>
    </row>
    <row r="89" spans="1:303" x14ac:dyDescent="0.3">
      <c r="A89" t="s">
        <v>1934</v>
      </c>
      <c r="B89" t="s">
        <v>399</v>
      </c>
      <c r="C89" t="s">
        <v>398</v>
      </c>
      <c r="KQ89">
        <f t="shared" si="3"/>
        <v>0</v>
      </c>
    </row>
    <row r="90" spans="1:303" x14ac:dyDescent="0.3">
      <c r="A90" t="s">
        <v>1935</v>
      </c>
      <c r="B90" t="s">
        <v>64</v>
      </c>
      <c r="C90" t="s">
        <v>221</v>
      </c>
      <c r="KQ90">
        <f t="shared" si="3"/>
        <v>0</v>
      </c>
    </row>
    <row r="91" spans="1:303" x14ac:dyDescent="0.3">
      <c r="A91" t="s">
        <v>1936</v>
      </c>
      <c r="B91" t="s">
        <v>67</v>
      </c>
      <c r="C91" t="s">
        <v>224</v>
      </c>
      <c r="KQ91">
        <f t="shared" si="3"/>
        <v>0</v>
      </c>
    </row>
    <row r="92" spans="1:303" x14ac:dyDescent="0.3">
      <c r="A92" t="s">
        <v>1937</v>
      </c>
      <c r="B92" t="s">
        <v>69</v>
      </c>
      <c r="C92" t="s">
        <v>452</v>
      </c>
      <c r="KQ92">
        <f t="shared" si="3"/>
        <v>0</v>
      </c>
    </row>
    <row r="93" spans="1:303" x14ac:dyDescent="0.3">
      <c r="A93" t="s">
        <v>1938</v>
      </c>
      <c r="B93" t="s">
        <v>70</v>
      </c>
      <c r="C93" t="s">
        <v>226</v>
      </c>
      <c r="KQ93">
        <f t="shared" si="3"/>
        <v>0</v>
      </c>
    </row>
    <row r="94" spans="1:303" x14ac:dyDescent="0.3">
      <c r="A94" t="s">
        <v>1939</v>
      </c>
      <c r="B94" t="s">
        <v>68</v>
      </c>
      <c r="C94" t="s">
        <v>225</v>
      </c>
      <c r="KQ94">
        <f t="shared" si="3"/>
        <v>0</v>
      </c>
    </row>
    <row r="95" spans="1:303" x14ac:dyDescent="0.3">
      <c r="A95" t="s">
        <v>1940</v>
      </c>
      <c r="B95" t="s">
        <v>71</v>
      </c>
      <c r="C95" t="s">
        <v>227</v>
      </c>
      <c r="KQ95">
        <f t="shared" si="3"/>
        <v>0</v>
      </c>
    </row>
    <row r="96" spans="1:303" x14ac:dyDescent="0.3">
      <c r="A96" t="s">
        <v>1941</v>
      </c>
      <c r="B96" t="s">
        <v>72</v>
      </c>
      <c r="C96" t="s">
        <v>228</v>
      </c>
      <c r="KQ96">
        <f t="shared" si="3"/>
        <v>0</v>
      </c>
    </row>
    <row r="97" spans="1:303" x14ac:dyDescent="0.3">
      <c r="A97" t="s">
        <v>1942</v>
      </c>
      <c r="B97" t="s">
        <v>73</v>
      </c>
      <c r="C97" t="s">
        <v>229</v>
      </c>
      <c r="KQ97">
        <f t="shared" si="3"/>
        <v>0</v>
      </c>
    </row>
    <row r="98" spans="1:303" x14ac:dyDescent="0.3">
      <c r="A98" t="s">
        <v>1943</v>
      </c>
      <c r="B98" t="s">
        <v>74</v>
      </c>
      <c r="C98" t="s">
        <v>230</v>
      </c>
      <c r="KQ98">
        <f t="shared" si="3"/>
        <v>0</v>
      </c>
    </row>
    <row r="99" spans="1:303" x14ac:dyDescent="0.3">
      <c r="A99" t="s">
        <v>1944</v>
      </c>
      <c r="B99" t="s">
        <v>76</v>
      </c>
      <c r="C99" t="s">
        <v>231</v>
      </c>
      <c r="KQ99">
        <f t="shared" si="3"/>
        <v>0</v>
      </c>
    </row>
    <row r="100" spans="1:303" x14ac:dyDescent="0.3">
      <c r="A100" t="s">
        <v>1945</v>
      </c>
      <c r="B100" t="s">
        <v>77</v>
      </c>
      <c r="C100" t="s">
        <v>232</v>
      </c>
      <c r="KQ100">
        <f t="shared" si="3"/>
        <v>0</v>
      </c>
    </row>
    <row r="101" spans="1:303" x14ac:dyDescent="0.3">
      <c r="A101" t="s">
        <v>1946</v>
      </c>
      <c r="B101" t="s">
        <v>78</v>
      </c>
      <c r="C101" t="s">
        <v>233</v>
      </c>
      <c r="KQ101">
        <f t="shared" si="3"/>
        <v>0</v>
      </c>
    </row>
    <row r="102" spans="1:303" x14ac:dyDescent="0.3">
      <c r="A102" t="s">
        <v>1947</v>
      </c>
      <c r="B102" t="s">
        <v>75</v>
      </c>
      <c r="C102" t="s">
        <v>334</v>
      </c>
      <c r="KQ102">
        <f t="shared" si="3"/>
        <v>0</v>
      </c>
    </row>
    <row r="103" spans="1:303" x14ac:dyDescent="0.3">
      <c r="A103" t="s">
        <v>1948</v>
      </c>
      <c r="B103" t="s">
        <v>66</v>
      </c>
      <c r="C103" t="s">
        <v>223</v>
      </c>
      <c r="KQ103">
        <f t="shared" si="3"/>
        <v>0</v>
      </c>
    </row>
    <row r="104" spans="1:303" x14ac:dyDescent="0.3">
      <c r="A104" t="s">
        <v>1949</v>
      </c>
      <c r="B104" t="s">
        <v>65</v>
      </c>
      <c r="C104" t="s">
        <v>222</v>
      </c>
      <c r="KQ104">
        <f t="shared" si="3"/>
        <v>0</v>
      </c>
    </row>
    <row r="105" spans="1:303" x14ac:dyDescent="0.3">
      <c r="A105" t="s">
        <v>1950</v>
      </c>
      <c r="B105" t="s">
        <v>79</v>
      </c>
      <c r="C105" t="s">
        <v>234</v>
      </c>
      <c r="KQ105">
        <f t="shared" si="3"/>
        <v>0</v>
      </c>
    </row>
    <row r="106" spans="1:303" x14ac:dyDescent="0.3">
      <c r="A106" t="s">
        <v>1951</v>
      </c>
      <c r="B106" t="s">
        <v>80</v>
      </c>
      <c r="C106" t="s">
        <v>235</v>
      </c>
      <c r="KQ106">
        <f t="shared" si="3"/>
        <v>0</v>
      </c>
    </row>
    <row r="107" spans="1:303" x14ac:dyDescent="0.3">
      <c r="A107" t="s">
        <v>1951</v>
      </c>
      <c r="B107" t="s">
        <v>80</v>
      </c>
      <c r="C107" t="s">
        <v>238</v>
      </c>
      <c r="KQ107">
        <f t="shared" si="3"/>
        <v>0</v>
      </c>
    </row>
    <row r="108" spans="1:303" x14ac:dyDescent="0.3">
      <c r="A108" t="s">
        <v>1952</v>
      </c>
      <c r="B108" t="s">
        <v>81</v>
      </c>
      <c r="C108" t="s">
        <v>236</v>
      </c>
      <c r="KQ108">
        <f t="shared" si="3"/>
        <v>0</v>
      </c>
    </row>
    <row r="109" spans="1:303" x14ac:dyDescent="0.3">
      <c r="A109" t="s">
        <v>1953</v>
      </c>
      <c r="B109" t="s">
        <v>83</v>
      </c>
      <c r="C109" t="s">
        <v>335</v>
      </c>
      <c r="KQ109">
        <f t="shared" si="3"/>
        <v>0</v>
      </c>
    </row>
    <row r="110" spans="1:303" x14ac:dyDescent="0.3">
      <c r="A110" t="s">
        <v>1954</v>
      </c>
      <c r="B110" t="s">
        <v>84</v>
      </c>
      <c r="C110" t="s">
        <v>239</v>
      </c>
      <c r="KQ110">
        <f t="shared" si="3"/>
        <v>0</v>
      </c>
    </row>
    <row r="111" spans="1:303" x14ac:dyDescent="0.3">
      <c r="A111" t="s">
        <v>1955</v>
      </c>
      <c r="B111" t="s">
        <v>85</v>
      </c>
      <c r="C111" t="s">
        <v>400</v>
      </c>
      <c r="KQ111">
        <f t="shared" si="3"/>
        <v>0</v>
      </c>
    </row>
    <row r="112" spans="1:303" x14ac:dyDescent="0.3">
      <c r="A112" t="s">
        <v>1956</v>
      </c>
      <c r="B112" t="s">
        <v>402</v>
      </c>
      <c r="C112" t="s">
        <v>401</v>
      </c>
      <c r="KQ112">
        <f t="shared" si="3"/>
        <v>0</v>
      </c>
    </row>
    <row r="113" spans="1:303" x14ac:dyDescent="0.3">
      <c r="A113" t="s">
        <v>1957</v>
      </c>
      <c r="B113" t="s">
        <v>86</v>
      </c>
      <c r="C113" t="s">
        <v>240</v>
      </c>
      <c r="KQ113">
        <f t="shared" si="3"/>
        <v>0</v>
      </c>
    </row>
    <row r="114" spans="1:303" x14ac:dyDescent="0.3">
      <c r="A114" t="s">
        <v>1958</v>
      </c>
      <c r="B114" t="s">
        <v>82</v>
      </c>
      <c r="C114" t="s">
        <v>237</v>
      </c>
      <c r="KQ114">
        <f t="shared" si="3"/>
        <v>0</v>
      </c>
    </row>
    <row r="115" spans="1:303" x14ac:dyDescent="0.3">
      <c r="A115" t="s">
        <v>1957</v>
      </c>
      <c r="B115" t="s">
        <v>86</v>
      </c>
      <c r="C115" t="s">
        <v>241</v>
      </c>
      <c r="KQ115">
        <f t="shared" si="3"/>
        <v>0</v>
      </c>
    </row>
    <row r="116" spans="1:303" x14ac:dyDescent="0.3">
      <c r="A116" t="s">
        <v>1959</v>
      </c>
      <c r="B116" t="s">
        <v>124</v>
      </c>
      <c r="C116" t="s">
        <v>277</v>
      </c>
      <c r="KQ116">
        <f t="shared" si="3"/>
        <v>0</v>
      </c>
    </row>
    <row r="117" spans="1:303" x14ac:dyDescent="0.3">
      <c r="A117" t="s">
        <v>1959</v>
      </c>
      <c r="B117" t="s">
        <v>124</v>
      </c>
      <c r="C117" t="s">
        <v>278</v>
      </c>
      <c r="KQ117">
        <f t="shared" si="3"/>
        <v>0</v>
      </c>
    </row>
    <row r="118" spans="1:303" x14ac:dyDescent="0.3">
      <c r="A118" t="s">
        <v>1960</v>
      </c>
      <c r="B118" t="s">
        <v>421</v>
      </c>
      <c r="C118" t="s">
        <v>242</v>
      </c>
      <c r="KQ118">
        <f t="shared" si="3"/>
        <v>0</v>
      </c>
    </row>
    <row r="119" spans="1:303" x14ac:dyDescent="0.3">
      <c r="A119" t="s">
        <v>1961</v>
      </c>
      <c r="B119" t="s">
        <v>87</v>
      </c>
      <c r="C119" t="s">
        <v>243</v>
      </c>
      <c r="KQ119">
        <f t="shared" si="3"/>
        <v>0</v>
      </c>
    </row>
    <row r="120" spans="1:303" x14ac:dyDescent="0.3">
      <c r="A120" t="s">
        <v>1962</v>
      </c>
      <c r="B120" t="s">
        <v>88</v>
      </c>
      <c r="C120" t="s">
        <v>244</v>
      </c>
      <c r="KQ120">
        <f t="shared" si="3"/>
        <v>0</v>
      </c>
    </row>
    <row r="121" spans="1:303" x14ac:dyDescent="0.3">
      <c r="A121" t="s">
        <v>1963</v>
      </c>
      <c r="B121" t="s">
        <v>422</v>
      </c>
      <c r="C121" t="s">
        <v>245</v>
      </c>
      <c r="KQ121">
        <f t="shared" si="3"/>
        <v>0</v>
      </c>
    </row>
    <row r="122" spans="1:303" x14ac:dyDescent="0.3">
      <c r="A122" t="s">
        <v>1964</v>
      </c>
      <c r="B122" t="s">
        <v>89</v>
      </c>
      <c r="C122" t="s">
        <v>246</v>
      </c>
      <c r="KQ122">
        <f t="shared" si="3"/>
        <v>0</v>
      </c>
    </row>
    <row r="123" spans="1:303" x14ac:dyDescent="0.3">
      <c r="A123" t="s">
        <v>1965</v>
      </c>
      <c r="B123" t="s">
        <v>90</v>
      </c>
      <c r="C123" t="s">
        <v>247</v>
      </c>
      <c r="KQ123">
        <f t="shared" si="3"/>
        <v>0</v>
      </c>
    </row>
    <row r="124" spans="1:303" x14ac:dyDescent="0.3">
      <c r="A124" t="s">
        <v>1966</v>
      </c>
      <c r="B124" t="s">
        <v>91</v>
      </c>
      <c r="C124" t="s">
        <v>248</v>
      </c>
      <c r="KQ124">
        <f t="shared" si="3"/>
        <v>0</v>
      </c>
    </row>
    <row r="125" spans="1:303" x14ac:dyDescent="0.3">
      <c r="A125" t="s">
        <v>1967</v>
      </c>
      <c r="B125" t="s">
        <v>92</v>
      </c>
      <c r="C125" t="s">
        <v>468</v>
      </c>
      <c r="KQ125">
        <f t="shared" si="3"/>
        <v>0</v>
      </c>
    </row>
    <row r="126" spans="1:303" x14ac:dyDescent="0.3">
      <c r="A126" t="s">
        <v>1968</v>
      </c>
      <c r="B126" t="s">
        <v>93</v>
      </c>
      <c r="C126" t="s">
        <v>249</v>
      </c>
      <c r="KQ126">
        <f t="shared" si="3"/>
        <v>0</v>
      </c>
    </row>
    <row r="127" spans="1:303" x14ac:dyDescent="0.3">
      <c r="A127" t="s">
        <v>1969</v>
      </c>
      <c r="B127" t="s">
        <v>94</v>
      </c>
      <c r="C127" t="s">
        <v>250</v>
      </c>
      <c r="KQ127">
        <f t="shared" si="3"/>
        <v>0</v>
      </c>
    </row>
    <row r="128" spans="1:303" x14ac:dyDescent="0.3">
      <c r="A128" t="s">
        <v>1970</v>
      </c>
      <c r="B128" t="s">
        <v>128</v>
      </c>
      <c r="C128" t="s">
        <v>415</v>
      </c>
      <c r="KQ128">
        <f t="shared" si="3"/>
        <v>0</v>
      </c>
    </row>
    <row r="129" spans="1:303" x14ac:dyDescent="0.3">
      <c r="A129" t="s">
        <v>1971</v>
      </c>
      <c r="B129" t="s">
        <v>412</v>
      </c>
      <c r="C129" t="s">
        <v>416</v>
      </c>
      <c r="KQ129">
        <f t="shared" si="3"/>
        <v>0</v>
      </c>
    </row>
    <row r="130" spans="1:303" x14ac:dyDescent="0.3">
      <c r="A130" t="s">
        <v>1972</v>
      </c>
      <c r="B130" t="s">
        <v>413</v>
      </c>
      <c r="C130" t="s">
        <v>417</v>
      </c>
      <c r="KQ130">
        <f t="shared" ref="KQ130:KQ193" si="4">SUM(D130:KP130)</f>
        <v>0</v>
      </c>
    </row>
    <row r="131" spans="1:303" x14ac:dyDescent="0.3">
      <c r="A131" t="s">
        <v>1973</v>
      </c>
      <c r="B131" t="s">
        <v>414</v>
      </c>
      <c r="C131" t="s">
        <v>418</v>
      </c>
      <c r="KQ131">
        <f t="shared" si="4"/>
        <v>0</v>
      </c>
    </row>
    <row r="132" spans="1:303" x14ac:dyDescent="0.3">
      <c r="A132" t="s">
        <v>1974</v>
      </c>
      <c r="B132" t="s">
        <v>95</v>
      </c>
      <c r="C132" t="s">
        <v>251</v>
      </c>
      <c r="KQ132">
        <f t="shared" si="4"/>
        <v>0</v>
      </c>
    </row>
    <row r="133" spans="1:303" x14ac:dyDescent="0.3">
      <c r="A133" t="s">
        <v>1975</v>
      </c>
      <c r="B133" t="s">
        <v>96</v>
      </c>
      <c r="C133" t="s">
        <v>252</v>
      </c>
      <c r="KQ133">
        <f t="shared" si="4"/>
        <v>0</v>
      </c>
    </row>
    <row r="134" spans="1:303" x14ac:dyDescent="0.3">
      <c r="A134" t="s">
        <v>1976</v>
      </c>
      <c r="B134" t="s">
        <v>97</v>
      </c>
      <c r="C134" t="s">
        <v>253</v>
      </c>
      <c r="KQ134">
        <f t="shared" si="4"/>
        <v>0</v>
      </c>
    </row>
    <row r="135" spans="1:303" x14ac:dyDescent="0.3">
      <c r="A135" t="s">
        <v>1977</v>
      </c>
      <c r="B135" t="s">
        <v>98</v>
      </c>
      <c r="C135" t="s">
        <v>336</v>
      </c>
      <c r="KQ135">
        <f t="shared" si="4"/>
        <v>0</v>
      </c>
    </row>
    <row r="136" spans="1:303" x14ac:dyDescent="0.3">
      <c r="A136" t="s">
        <v>1978</v>
      </c>
      <c r="B136" t="s">
        <v>99</v>
      </c>
      <c r="C136" t="s">
        <v>254</v>
      </c>
      <c r="KQ136">
        <f t="shared" si="4"/>
        <v>0</v>
      </c>
    </row>
    <row r="137" spans="1:303" x14ac:dyDescent="0.3">
      <c r="A137" t="s">
        <v>1979</v>
      </c>
      <c r="B137" t="s">
        <v>155</v>
      </c>
      <c r="C137" t="s">
        <v>303</v>
      </c>
      <c r="KQ137">
        <f t="shared" si="4"/>
        <v>0</v>
      </c>
    </row>
    <row r="138" spans="1:303" x14ac:dyDescent="0.3">
      <c r="A138" t="s">
        <v>1980</v>
      </c>
      <c r="B138" t="s">
        <v>119</v>
      </c>
      <c r="C138" t="s">
        <v>272</v>
      </c>
      <c r="KQ138">
        <f t="shared" si="4"/>
        <v>0</v>
      </c>
    </row>
    <row r="139" spans="1:303" x14ac:dyDescent="0.3">
      <c r="A139" t="s">
        <v>1981</v>
      </c>
      <c r="B139" t="s">
        <v>121</v>
      </c>
      <c r="C139" t="s">
        <v>274</v>
      </c>
      <c r="KQ139">
        <f t="shared" si="4"/>
        <v>0</v>
      </c>
    </row>
    <row r="140" spans="1:303" x14ac:dyDescent="0.3">
      <c r="A140" t="s">
        <v>1982</v>
      </c>
      <c r="B140" t="s">
        <v>123</v>
      </c>
      <c r="C140" t="s">
        <v>276</v>
      </c>
      <c r="KQ140">
        <f t="shared" si="4"/>
        <v>0</v>
      </c>
    </row>
    <row r="141" spans="1:303" x14ac:dyDescent="0.3">
      <c r="A141" t="s">
        <v>1983</v>
      </c>
      <c r="B141" t="s">
        <v>125</v>
      </c>
      <c r="C141" t="s">
        <v>279</v>
      </c>
      <c r="KQ141">
        <f t="shared" si="4"/>
        <v>0</v>
      </c>
    </row>
    <row r="142" spans="1:303" x14ac:dyDescent="0.3">
      <c r="A142" t="s">
        <v>1984</v>
      </c>
      <c r="B142" t="s">
        <v>116</v>
      </c>
      <c r="C142" t="s">
        <v>269</v>
      </c>
      <c r="KQ142">
        <f t="shared" si="4"/>
        <v>0</v>
      </c>
    </row>
    <row r="143" spans="1:303" x14ac:dyDescent="0.3">
      <c r="A143" t="s">
        <v>1985</v>
      </c>
      <c r="B143" t="s">
        <v>117</v>
      </c>
      <c r="C143" t="s">
        <v>270</v>
      </c>
      <c r="KQ143">
        <f t="shared" si="4"/>
        <v>0</v>
      </c>
    </row>
    <row r="144" spans="1:303" x14ac:dyDescent="0.3">
      <c r="A144" t="s">
        <v>1986</v>
      </c>
      <c r="B144" t="s">
        <v>118</v>
      </c>
      <c r="C144" t="s">
        <v>271</v>
      </c>
      <c r="KQ144">
        <f t="shared" si="4"/>
        <v>0</v>
      </c>
    </row>
    <row r="145" spans="1:303" x14ac:dyDescent="0.3">
      <c r="A145" t="s">
        <v>1987</v>
      </c>
      <c r="B145" t="s">
        <v>120</v>
      </c>
      <c r="C145" t="s">
        <v>273</v>
      </c>
      <c r="KQ145">
        <f t="shared" si="4"/>
        <v>0</v>
      </c>
    </row>
    <row r="146" spans="1:303" x14ac:dyDescent="0.3">
      <c r="A146" t="s">
        <v>1988</v>
      </c>
      <c r="B146" t="s">
        <v>122</v>
      </c>
      <c r="C146" t="s">
        <v>275</v>
      </c>
      <c r="KQ146">
        <f t="shared" si="4"/>
        <v>0</v>
      </c>
    </row>
    <row r="147" spans="1:303" x14ac:dyDescent="0.3">
      <c r="A147" t="s">
        <v>1989</v>
      </c>
      <c r="B147" t="s">
        <v>350</v>
      </c>
      <c r="C147" t="s">
        <v>349</v>
      </c>
      <c r="KQ147">
        <f t="shared" si="4"/>
        <v>0</v>
      </c>
    </row>
    <row r="148" spans="1:303" x14ac:dyDescent="0.3">
      <c r="A148" t="s">
        <v>1990</v>
      </c>
      <c r="B148" t="s">
        <v>102</v>
      </c>
      <c r="C148" t="s">
        <v>257</v>
      </c>
      <c r="KQ148">
        <f t="shared" si="4"/>
        <v>0</v>
      </c>
    </row>
    <row r="149" spans="1:303" x14ac:dyDescent="0.3">
      <c r="A149" t="s">
        <v>1991</v>
      </c>
      <c r="B149" t="s">
        <v>103</v>
      </c>
      <c r="C149" t="s">
        <v>258</v>
      </c>
      <c r="KQ149">
        <f t="shared" si="4"/>
        <v>0</v>
      </c>
    </row>
    <row r="150" spans="1:303" x14ac:dyDescent="0.3">
      <c r="A150" t="s">
        <v>1992</v>
      </c>
      <c r="B150" t="s">
        <v>104</v>
      </c>
      <c r="C150" t="s">
        <v>259</v>
      </c>
      <c r="KQ150">
        <f t="shared" si="4"/>
        <v>0</v>
      </c>
    </row>
    <row r="151" spans="1:303" x14ac:dyDescent="0.3">
      <c r="A151" t="s">
        <v>1993</v>
      </c>
      <c r="B151" t="s">
        <v>105</v>
      </c>
      <c r="C151" t="s">
        <v>260</v>
      </c>
      <c r="KQ151">
        <f t="shared" si="4"/>
        <v>0</v>
      </c>
    </row>
    <row r="152" spans="1:303" x14ac:dyDescent="0.3">
      <c r="A152" t="s">
        <v>1994</v>
      </c>
      <c r="B152" t="s">
        <v>106</v>
      </c>
      <c r="C152" t="s">
        <v>261</v>
      </c>
      <c r="KQ152">
        <f t="shared" si="4"/>
        <v>0</v>
      </c>
    </row>
    <row r="153" spans="1:303" x14ac:dyDescent="0.3">
      <c r="A153" t="s">
        <v>1995</v>
      </c>
      <c r="B153" t="s">
        <v>107</v>
      </c>
      <c r="C153" t="s">
        <v>262</v>
      </c>
      <c r="KQ153">
        <f t="shared" si="4"/>
        <v>0</v>
      </c>
    </row>
    <row r="154" spans="1:303" x14ac:dyDescent="0.3">
      <c r="A154" t="s">
        <v>1996</v>
      </c>
      <c r="B154" t="s">
        <v>109</v>
      </c>
      <c r="C154" t="s">
        <v>263</v>
      </c>
      <c r="KQ154">
        <f t="shared" si="4"/>
        <v>0</v>
      </c>
    </row>
    <row r="155" spans="1:303" x14ac:dyDescent="0.3">
      <c r="A155" t="s">
        <v>1997</v>
      </c>
      <c r="B155" t="s">
        <v>110</v>
      </c>
      <c r="C155" t="s">
        <v>338</v>
      </c>
      <c r="KQ155">
        <f t="shared" si="4"/>
        <v>0</v>
      </c>
    </row>
    <row r="156" spans="1:303" x14ac:dyDescent="0.3">
      <c r="A156" t="s">
        <v>1998</v>
      </c>
      <c r="B156" t="s">
        <v>108</v>
      </c>
      <c r="C156" t="s">
        <v>337</v>
      </c>
      <c r="KQ156">
        <f t="shared" si="4"/>
        <v>0</v>
      </c>
    </row>
    <row r="157" spans="1:303" x14ac:dyDescent="0.3">
      <c r="A157" t="s">
        <v>1999</v>
      </c>
      <c r="B157" t="s">
        <v>111</v>
      </c>
      <c r="C157" t="s">
        <v>264</v>
      </c>
      <c r="KQ157">
        <f t="shared" si="4"/>
        <v>0</v>
      </c>
    </row>
    <row r="158" spans="1:303" x14ac:dyDescent="0.3">
      <c r="A158" t="s">
        <v>2000</v>
      </c>
      <c r="B158" t="s">
        <v>112</v>
      </c>
      <c r="C158" t="s">
        <v>265</v>
      </c>
      <c r="KQ158">
        <f t="shared" si="4"/>
        <v>0</v>
      </c>
    </row>
    <row r="159" spans="1:303" x14ac:dyDescent="0.3">
      <c r="A159" t="s">
        <v>2001</v>
      </c>
      <c r="B159" t="s">
        <v>113</v>
      </c>
      <c r="C159" t="s">
        <v>266</v>
      </c>
      <c r="KQ159">
        <f t="shared" si="4"/>
        <v>0</v>
      </c>
    </row>
    <row r="160" spans="1:303" x14ac:dyDescent="0.3">
      <c r="A160" t="s">
        <v>2002</v>
      </c>
      <c r="B160" t="s">
        <v>114</v>
      </c>
      <c r="C160" t="s">
        <v>267</v>
      </c>
      <c r="KQ160">
        <f t="shared" si="4"/>
        <v>0</v>
      </c>
    </row>
    <row r="161" spans="1:303" x14ac:dyDescent="0.3">
      <c r="A161" t="s">
        <v>2003</v>
      </c>
      <c r="B161" t="s">
        <v>115</v>
      </c>
      <c r="C161" t="s">
        <v>268</v>
      </c>
      <c r="KQ161">
        <f t="shared" si="4"/>
        <v>0</v>
      </c>
    </row>
    <row r="162" spans="1:303" x14ac:dyDescent="0.3">
      <c r="A162" t="s">
        <v>2004</v>
      </c>
      <c r="B162" t="s">
        <v>101</v>
      </c>
      <c r="C162" t="s">
        <v>256</v>
      </c>
      <c r="KQ162">
        <f t="shared" si="4"/>
        <v>0</v>
      </c>
    </row>
    <row r="163" spans="1:303" x14ac:dyDescent="0.3">
      <c r="A163" t="s">
        <v>2005</v>
      </c>
      <c r="B163" t="s">
        <v>100</v>
      </c>
      <c r="C163" t="s">
        <v>255</v>
      </c>
      <c r="KQ163">
        <f t="shared" si="4"/>
        <v>0</v>
      </c>
    </row>
    <row r="164" spans="1:303" x14ac:dyDescent="0.3">
      <c r="A164" t="s">
        <v>2006</v>
      </c>
      <c r="B164" t="s">
        <v>126</v>
      </c>
      <c r="C164" t="s">
        <v>403</v>
      </c>
      <c r="KQ164">
        <f t="shared" si="4"/>
        <v>0</v>
      </c>
    </row>
    <row r="165" spans="1:303" x14ac:dyDescent="0.3">
      <c r="A165" t="s">
        <v>2007</v>
      </c>
      <c r="B165" t="s">
        <v>127</v>
      </c>
      <c r="C165" t="s">
        <v>280</v>
      </c>
      <c r="KQ165">
        <f t="shared" si="4"/>
        <v>0</v>
      </c>
    </row>
    <row r="166" spans="1:303" x14ac:dyDescent="0.3">
      <c r="A166" t="s">
        <v>2008</v>
      </c>
      <c r="B166" t="s">
        <v>128</v>
      </c>
      <c r="C166" t="s">
        <v>281</v>
      </c>
      <c r="KQ166">
        <f t="shared" si="4"/>
        <v>0</v>
      </c>
    </row>
    <row r="167" spans="1:303" x14ac:dyDescent="0.3">
      <c r="A167" t="s">
        <v>2009</v>
      </c>
      <c r="B167" t="s">
        <v>129</v>
      </c>
      <c r="C167" t="s">
        <v>282</v>
      </c>
      <c r="KQ167">
        <f t="shared" si="4"/>
        <v>0</v>
      </c>
    </row>
    <row r="168" spans="1:303" x14ac:dyDescent="0.3">
      <c r="A168" t="s">
        <v>2010</v>
      </c>
      <c r="B168" t="s">
        <v>131</v>
      </c>
      <c r="C168" t="s">
        <v>283</v>
      </c>
      <c r="KQ168">
        <f t="shared" si="4"/>
        <v>0</v>
      </c>
    </row>
    <row r="169" spans="1:303" x14ac:dyDescent="0.3">
      <c r="A169" t="s">
        <v>2011</v>
      </c>
      <c r="B169" t="s">
        <v>183</v>
      </c>
      <c r="C169" t="s">
        <v>284</v>
      </c>
      <c r="KQ169">
        <f t="shared" si="4"/>
        <v>0</v>
      </c>
    </row>
    <row r="170" spans="1:303" x14ac:dyDescent="0.3">
      <c r="A170" t="s">
        <v>2012</v>
      </c>
      <c r="B170" t="s">
        <v>132</v>
      </c>
      <c r="C170" t="s">
        <v>285</v>
      </c>
      <c r="KQ170">
        <f t="shared" si="4"/>
        <v>0</v>
      </c>
    </row>
    <row r="171" spans="1:303" x14ac:dyDescent="0.3">
      <c r="A171" t="s">
        <v>2013</v>
      </c>
      <c r="B171" t="s">
        <v>133</v>
      </c>
      <c r="C171" t="s">
        <v>286</v>
      </c>
      <c r="KQ171">
        <f t="shared" si="4"/>
        <v>0</v>
      </c>
    </row>
    <row r="172" spans="1:303" x14ac:dyDescent="0.3">
      <c r="A172" t="s">
        <v>2014</v>
      </c>
      <c r="B172" t="s">
        <v>446</v>
      </c>
      <c r="C172" t="s">
        <v>445</v>
      </c>
      <c r="KQ172">
        <f t="shared" si="4"/>
        <v>0</v>
      </c>
    </row>
    <row r="173" spans="1:303" x14ac:dyDescent="0.3">
      <c r="A173" t="s">
        <v>2015</v>
      </c>
      <c r="B173" t="s">
        <v>136</v>
      </c>
      <c r="C173" t="s">
        <v>288</v>
      </c>
      <c r="KQ173">
        <f t="shared" si="4"/>
        <v>0</v>
      </c>
    </row>
    <row r="174" spans="1:303" x14ac:dyDescent="0.3">
      <c r="A174" t="s">
        <v>2016</v>
      </c>
      <c r="B174" t="s">
        <v>137</v>
      </c>
      <c r="C174" t="s">
        <v>340</v>
      </c>
      <c r="KQ174">
        <f t="shared" si="4"/>
        <v>0</v>
      </c>
    </row>
    <row r="175" spans="1:303" x14ac:dyDescent="0.3">
      <c r="A175" t="s">
        <v>2017</v>
      </c>
      <c r="B175" t="s">
        <v>478</v>
      </c>
      <c r="C175" t="s">
        <v>476</v>
      </c>
      <c r="KQ175">
        <f t="shared" si="4"/>
        <v>0</v>
      </c>
    </row>
    <row r="176" spans="1:303" x14ac:dyDescent="0.3">
      <c r="A176" t="s">
        <v>2018</v>
      </c>
      <c r="B176" t="s">
        <v>455</v>
      </c>
      <c r="C176" t="s">
        <v>454</v>
      </c>
      <c r="KQ176">
        <f t="shared" si="4"/>
        <v>0</v>
      </c>
    </row>
    <row r="177" spans="1:303" x14ac:dyDescent="0.3">
      <c r="A177" t="s">
        <v>2019</v>
      </c>
      <c r="B177" t="s">
        <v>175</v>
      </c>
      <c r="C177" t="s">
        <v>319</v>
      </c>
      <c r="KQ177">
        <f t="shared" si="4"/>
        <v>0</v>
      </c>
    </row>
    <row r="178" spans="1:303" x14ac:dyDescent="0.3">
      <c r="A178" t="s">
        <v>2020</v>
      </c>
      <c r="B178" t="s">
        <v>176</v>
      </c>
      <c r="C178" t="s">
        <v>320</v>
      </c>
      <c r="KQ178">
        <f t="shared" si="4"/>
        <v>0</v>
      </c>
    </row>
    <row r="179" spans="1:303" x14ac:dyDescent="0.3">
      <c r="A179" t="s">
        <v>2021</v>
      </c>
      <c r="B179" t="s">
        <v>177</v>
      </c>
      <c r="C179" t="s">
        <v>321</v>
      </c>
      <c r="KQ179">
        <f t="shared" si="4"/>
        <v>0</v>
      </c>
    </row>
    <row r="180" spans="1:303" x14ac:dyDescent="0.3">
      <c r="A180" t="s">
        <v>2022</v>
      </c>
      <c r="B180" t="s">
        <v>178</v>
      </c>
      <c r="C180" t="s">
        <v>322</v>
      </c>
      <c r="KQ180">
        <f t="shared" si="4"/>
        <v>0</v>
      </c>
    </row>
    <row r="181" spans="1:303" x14ac:dyDescent="0.3">
      <c r="A181" t="s">
        <v>2023</v>
      </c>
      <c r="B181" t="s">
        <v>453</v>
      </c>
      <c r="C181" t="s">
        <v>323</v>
      </c>
      <c r="KQ181">
        <f t="shared" si="4"/>
        <v>0</v>
      </c>
    </row>
    <row r="182" spans="1:303" x14ac:dyDescent="0.3">
      <c r="A182" t="s">
        <v>2024</v>
      </c>
      <c r="B182" t="s">
        <v>179</v>
      </c>
      <c r="C182" t="s">
        <v>324</v>
      </c>
      <c r="KQ182">
        <f t="shared" si="4"/>
        <v>0</v>
      </c>
    </row>
    <row r="183" spans="1:303" x14ac:dyDescent="0.3">
      <c r="A183" t="s">
        <v>2025</v>
      </c>
      <c r="B183" t="s">
        <v>180</v>
      </c>
      <c r="C183" t="s">
        <v>325</v>
      </c>
      <c r="KQ183">
        <f t="shared" si="4"/>
        <v>0</v>
      </c>
    </row>
    <row r="184" spans="1:303" x14ac:dyDescent="0.3">
      <c r="A184" t="s">
        <v>2026</v>
      </c>
      <c r="B184" t="s">
        <v>181</v>
      </c>
      <c r="C184" t="s">
        <v>326</v>
      </c>
      <c r="KQ184">
        <f t="shared" si="4"/>
        <v>0</v>
      </c>
    </row>
    <row r="185" spans="1:303" x14ac:dyDescent="0.3">
      <c r="A185" t="s">
        <v>2027</v>
      </c>
      <c r="B185" t="s">
        <v>357</v>
      </c>
      <c r="C185" t="s">
        <v>356</v>
      </c>
      <c r="KQ185">
        <f t="shared" si="4"/>
        <v>0</v>
      </c>
    </row>
    <row r="186" spans="1:303" x14ac:dyDescent="0.3">
      <c r="A186" t="s">
        <v>2028</v>
      </c>
      <c r="B186" t="s">
        <v>159</v>
      </c>
      <c r="C186" t="s">
        <v>307</v>
      </c>
      <c r="KQ186">
        <f t="shared" si="4"/>
        <v>0</v>
      </c>
    </row>
    <row r="187" spans="1:303" x14ac:dyDescent="0.3">
      <c r="A187" t="s">
        <v>2029</v>
      </c>
      <c r="B187" t="s">
        <v>160</v>
      </c>
      <c r="C187" t="s">
        <v>308</v>
      </c>
      <c r="KQ187">
        <f t="shared" si="4"/>
        <v>0</v>
      </c>
    </row>
    <row r="188" spans="1:303" x14ac:dyDescent="0.3">
      <c r="A188" t="s">
        <v>2030</v>
      </c>
      <c r="B188" t="s">
        <v>166</v>
      </c>
      <c r="C188" t="s">
        <v>312</v>
      </c>
      <c r="KQ188">
        <f t="shared" si="4"/>
        <v>0</v>
      </c>
    </row>
    <row r="189" spans="1:303" x14ac:dyDescent="0.3">
      <c r="A189" t="s">
        <v>2031</v>
      </c>
      <c r="B189" t="s">
        <v>167</v>
      </c>
      <c r="C189" t="s">
        <v>313</v>
      </c>
      <c r="KQ189">
        <f t="shared" si="4"/>
        <v>0</v>
      </c>
    </row>
    <row r="190" spans="1:303" x14ac:dyDescent="0.3">
      <c r="A190" t="s">
        <v>2032</v>
      </c>
      <c r="B190" t="s">
        <v>168</v>
      </c>
      <c r="C190" t="s">
        <v>404</v>
      </c>
      <c r="KQ190">
        <f t="shared" si="4"/>
        <v>0</v>
      </c>
    </row>
    <row r="191" spans="1:303" x14ac:dyDescent="0.3">
      <c r="A191" t="s">
        <v>2033</v>
      </c>
      <c r="B191" t="s">
        <v>182</v>
      </c>
      <c r="C191" t="s">
        <v>327</v>
      </c>
      <c r="KQ191">
        <f t="shared" si="4"/>
        <v>0</v>
      </c>
    </row>
    <row r="192" spans="1:303" x14ac:dyDescent="0.3">
      <c r="A192" t="s">
        <v>2034</v>
      </c>
      <c r="B192" t="s">
        <v>352</v>
      </c>
      <c r="C192" t="s">
        <v>353</v>
      </c>
      <c r="KQ192">
        <f t="shared" si="4"/>
        <v>0</v>
      </c>
    </row>
    <row r="193" spans="1:303" x14ac:dyDescent="0.3">
      <c r="A193" t="s">
        <v>2035</v>
      </c>
      <c r="B193" t="s">
        <v>162</v>
      </c>
      <c r="C193" t="s">
        <v>310</v>
      </c>
      <c r="KQ193">
        <f t="shared" si="4"/>
        <v>0</v>
      </c>
    </row>
    <row r="194" spans="1:303" x14ac:dyDescent="0.3">
      <c r="A194" t="s">
        <v>2036</v>
      </c>
      <c r="B194" t="s">
        <v>163</v>
      </c>
      <c r="C194" t="s">
        <v>409</v>
      </c>
      <c r="KQ194">
        <f t="shared" ref="KQ194:KQ257" si="5">SUM(D194:KP194)</f>
        <v>0</v>
      </c>
    </row>
    <row r="195" spans="1:303" x14ac:dyDescent="0.3">
      <c r="A195" t="s">
        <v>2037</v>
      </c>
      <c r="B195" t="s">
        <v>164</v>
      </c>
      <c r="C195" t="s">
        <v>311</v>
      </c>
      <c r="KQ195">
        <f t="shared" si="5"/>
        <v>0</v>
      </c>
    </row>
    <row r="196" spans="1:303" x14ac:dyDescent="0.3">
      <c r="A196" t="s">
        <v>2038</v>
      </c>
      <c r="B196" t="s">
        <v>165</v>
      </c>
      <c r="C196" t="s">
        <v>344</v>
      </c>
      <c r="KQ196">
        <f t="shared" si="5"/>
        <v>0</v>
      </c>
    </row>
    <row r="197" spans="1:303" x14ac:dyDescent="0.3">
      <c r="A197" t="s">
        <v>2039</v>
      </c>
      <c r="B197" t="s">
        <v>457</v>
      </c>
      <c r="C197" t="s">
        <v>456</v>
      </c>
      <c r="KQ197">
        <f t="shared" si="5"/>
        <v>0</v>
      </c>
    </row>
    <row r="198" spans="1:303" x14ac:dyDescent="0.3">
      <c r="A198" t="s">
        <v>2040</v>
      </c>
      <c r="B198" t="s">
        <v>459</v>
      </c>
      <c r="C198" t="s">
        <v>458</v>
      </c>
      <c r="KQ198">
        <f t="shared" si="5"/>
        <v>0</v>
      </c>
    </row>
    <row r="199" spans="1:303" x14ac:dyDescent="0.3">
      <c r="A199" t="s">
        <v>2041</v>
      </c>
      <c r="B199" t="s">
        <v>148</v>
      </c>
      <c r="C199" t="s">
        <v>297</v>
      </c>
      <c r="KQ199">
        <f t="shared" si="5"/>
        <v>0</v>
      </c>
    </row>
    <row r="200" spans="1:303" x14ac:dyDescent="0.3">
      <c r="A200" t="s">
        <v>2041</v>
      </c>
      <c r="B200" t="s">
        <v>148</v>
      </c>
      <c r="C200" t="s">
        <v>351</v>
      </c>
      <c r="KQ200">
        <f t="shared" si="5"/>
        <v>0</v>
      </c>
    </row>
    <row r="201" spans="1:303" x14ac:dyDescent="0.3">
      <c r="A201" t="s">
        <v>2042</v>
      </c>
      <c r="B201" t="s">
        <v>140</v>
      </c>
      <c r="C201" t="s">
        <v>342</v>
      </c>
      <c r="KQ201">
        <f t="shared" si="5"/>
        <v>0</v>
      </c>
    </row>
    <row r="202" spans="1:303" x14ac:dyDescent="0.3">
      <c r="A202" t="s">
        <v>2043</v>
      </c>
      <c r="B202" t="s">
        <v>460</v>
      </c>
      <c r="C202" t="s">
        <v>461</v>
      </c>
      <c r="KQ202">
        <f t="shared" si="5"/>
        <v>0</v>
      </c>
    </row>
    <row r="203" spans="1:303" x14ac:dyDescent="0.3">
      <c r="A203" t="s">
        <v>2044</v>
      </c>
      <c r="B203" t="s">
        <v>139</v>
      </c>
      <c r="C203" t="s">
        <v>289</v>
      </c>
      <c r="KQ203">
        <f t="shared" si="5"/>
        <v>0</v>
      </c>
    </row>
    <row r="204" spans="1:303" x14ac:dyDescent="0.3">
      <c r="A204" t="s">
        <v>2045</v>
      </c>
      <c r="B204" t="s">
        <v>130</v>
      </c>
      <c r="C204" t="s">
        <v>339</v>
      </c>
      <c r="KQ204">
        <f t="shared" si="5"/>
        <v>0</v>
      </c>
    </row>
    <row r="205" spans="1:303" x14ac:dyDescent="0.3">
      <c r="A205" t="s">
        <v>2046</v>
      </c>
      <c r="B205" t="s">
        <v>169</v>
      </c>
      <c r="C205" t="s">
        <v>314</v>
      </c>
      <c r="KQ205">
        <f t="shared" si="5"/>
        <v>0</v>
      </c>
    </row>
    <row r="206" spans="1:303" x14ac:dyDescent="0.3">
      <c r="A206" t="s">
        <v>2047</v>
      </c>
      <c r="B206" t="s">
        <v>405</v>
      </c>
      <c r="C206" t="s">
        <v>309</v>
      </c>
      <c r="KQ206">
        <f t="shared" si="5"/>
        <v>0</v>
      </c>
    </row>
    <row r="207" spans="1:303" x14ac:dyDescent="0.3">
      <c r="A207" t="s">
        <v>2048</v>
      </c>
      <c r="B207" t="s">
        <v>156</v>
      </c>
      <c r="C207" t="s">
        <v>304</v>
      </c>
      <c r="KQ207">
        <f t="shared" si="5"/>
        <v>0</v>
      </c>
    </row>
    <row r="208" spans="1:303" x14ac:dyDescent="0.3">
      <c r="A208" t="s">
        <v>2049</v>
      </c>
      <c r="B208" t="s">
        <v>157</v>
      </c>
      <c r="C208" t="s">
        <v>305</v>
      </c>
      <c r="KQ208">
        <f t="shared" si="5"/>
        <v>0</v>
      </c>
    </row>
    <row r="209" spans="1:303" x14ac:dyDescent="0.3">
      <c r="A209" t="s">
        <v>2050</v>
      </c>
      <c r="B209" t="s">
        <v>158</v>
      </c>
      <c r="C209" t="s">
        <v>306</v>
      </c>
      <c r="KQ209">
        <f t="shared" si="5"/>
        <v>0</v>
      </c>
    </row>
    <row r="210" spans="1:303" x14ac:dyDescent="0.3">
      <c r="A210" t="s">
        <v>2051</v>
      </c>
      <c r="B210" t="s">
        <v>138</v>
      </c>
      <c r="C210" t="s">
        <v>341</v>
      </c>
      <c r="KQ210">
        <f t="shared" si="5"/>
        <v>0</v>
      </c>
    </row>
    <row r="211" spans="1:303" x14ac:dyDescent="0.3">
      <c r="A211" t="s">
        <v>2052</v>
      </c>
      <c r="B211" t="s">
        <v>141</v>
      </c>
      <c r="C211" t="s">
        <v>290</v>
      </c>
      <c r="KQ211">
        <f t="shared" si="5"/>
        <v>0</v>
      </c>
    </row>
    <row r="212" spans="1:303" x14ac:dyDescent="0.3">
      <c r="A212" t="s">
        <v>2053</v>
      </c>
      <c r="B212" t="s">
        <v>463</v>
      </c>
      <c r="C212" t="s">
        <v>462</v>
      </c>
      <c r="KQ212">
        <f t="shared" si="5"/>
        <v>0</v>
      </c>
    </row>
    <row r="213" spans="1:303" x14ac:dyDescent="0.3">
      <c r="A213" t="s">
        <v>2054</v>
      </c>
      <c r="B213" t="s">
        <v>142</v>
      </c>
      <c r="C213" t="s">
        <v>291</v>
      </c>
      <c r="KQ213">
        <f t="shared" si="5"/>
        <v>0</v>
      </c>
    </row>
    <row r="214" spans="1:303" x14ac:dyDescent="0.3">
      <c r="A214" t="s">
        <v>2055</v>
      </c>
      <c r="B214" t="s">
        <v>143</v>
      </c>
      <c r="C214" t="s">
        <v>292</v>
      </c>
      <c r="KQ214">
        <f t="shared" si="5"/>
        <v>0</v>
      </c>
    </row>
    <row r="215" spans="1:303" x14ac:dyDescent="0.3">
      <c r="A215" t="s">
        <v>2056</v>
      </c>
      <c r="B215" t="s">
        <v>470</v>
      </c>
      <c r="C215" t="s">
        <v>469</v>
      </c>
      <c r="KQ215">
        <f t="shared" si="5"/>
        <v>0</v>
      </c>
    </row>
    <row r="216" spans="1:303" x14ac:dyDescent="0.3">
      <c r="A216" t="s">
        <v>2057</v>
      </c>
      <c r="B216" t="s">
        <v>465</v>
      </c>
      <c r="C216" t="s">
        <v>464</v>
      </c>
      <c r="KQ216">
        <f t="shared" si="5"/>
        <v>0</v>
      </c>
    </row>
    <row r="217" spans="1:303" x14ac:dyDescent="0.3">
      <c r="A217" t="s">
        <v>2058</v>
      </c>
      <c r="B217" t="s">
        <v>144</v>
      </c>
      <c r="C217" t="s">
        <v>294</v>
      </c>
      <c r="KQ217">
        <f t="shared" si="5"/>
        <v>0</v>
      </c>
    </row>
    <row r="218" spans="1:303" x14ac:dyDescent="0.3">
      <c r="A218" t="s">
        <v>2059</v>
      </c>
      <c r="B218" t="s">
        <v>145</v>
      </c>
      <c r="C218" t="s">
        <v>343</v>
      </c>
      <c r="KQ218">
        <f t="shared" si="5"/>
        <v>0</v>
      </c>
    </row>
    <row r="219" spans="1:303" x14ac:dyDescent="0.3">
      <c r="A219" t="s">
        <v>2060</v>
      </c>
      <c r="B219" t="s">
        <v>146</v>
      </c>
      <c r="C219" t="s">
        <v>295</v>
      </c>
      <c r="KQ219">
        <f t="shared" si="5"/>
        <v>0</v>
      </c>
    </row>
    <row r="220" spans="1:303" x14ac:dyDescent="0.3">
      <c r="A220" t="s">
        <v>2061</v>
      </c>
      <c r="B220" t="s">
        <v>147</v>
      </c>
      <c r="C220" t="s">
        <v>296</v>
      </c>
      <c r="KQ220">
        <f t="shared" si="5"/>
        <v>0</v>
      </c>
    </row>
    <row r="221" spans="1:303" x14ac:dyDescent="0.3">
      <c r="A221" t="s">
        <v>2062</v>
      </c>
      <c r="B221" t="s">
        <v>149</v>
      </c>
      <c r="C221" t="s">
        <v>406</v>
      </c>
      <c r="KQ221">
        <f t="shared" si="5"/>
        <v>0</v>
      </c>
    </row>
    <row r="222" spans="1:303" x14ac:dyDescent="0.3">
      <c r="A222" t="s">
        <v>2063</v>
      </c>
      <c r="B222" t="s">
        <v>355</v>
      </c>
      <c r="C222" t="s">
        <v>354</v>
      </c>
      <c r="KQ222">
        <f t="shared" si="5"/>
        <v>0</v>
      </c>
    </row>
    <row r="223" spans="1:303" x14ac:dyDescent="0.3">
      <c r="A223" t="s">
        <v>2064</v>
      </c>
      <c r="B223" t="s">
        <v>467</v>
      </c>
      <c r="C223" t="s">
        <v>298</v>
      </c>
      <c r="KQ223">
        <f t="shared" si="5"/>
        <v>0</v>
      </c>
    </row>
    <row r="224" spans="1:303" x14ac:dyDescent="0.3">
      <c r="A224" t="s">
        <v>2065</v>
      </c>
      <c r="B224" t="s">
        <v>150</v>
      </c>
      <c r="C224" t="s">
        <v>299</v>
      </c>
      <c r="KQ224">
        <f t="shared" si="5"/>
        <v>0</v>
      </c>
    </row>
    <row r="225" spans="1:303" x14ac:dyDescent="0.3">
      <c r="A225" t="s">
        <v>2066</v>
      </c>
      <c r="B225" t="s">
        <v>151</v>
      </c>
      <c r="C225" t="s">
        <v>300</v>
      </c>
      <c r="KQ225">
        <f t="shared" si="5"/>
        <v>0</v>
      </c>
    </row>
    <row r="226" spans="1:303" x14ac:dyDescent="0.3">
      <c r="A226" t="s">
        <v>2067</v>
      </c>
      <c r="B226" t="s">
        <v>152</v>
      </c>
      <c r="C226" t="s">
        <v>301</v>
      </c>
      <c r="KQ226">
        <f t="shared" si="5"/>
        <v>0</v>
      </c>
    </row>
    <row r="227" spans="1:303" x14ac:dyDescent="0.3">
      <c r="A227" t="s">
        <v>2068</v>
      </c>
      <c r="B227" t="s">
        <v>153</v>
      </c>
      <c r="C227" t="s">
        <v>302</v>
      </c>
      <c r="KQ227">
        <f t="shared" si="5"/>
        <v>0</v>
      </c>
    </row>
    <row r="228" spans="1:303" x14ac:dyDescent="0.3">
      <c r="A228" t="s">
        <v>2069</v>
      </c>
      <c r="B228" t="s">
        <v>154</v>
      </c>
      <c r="C228" t="s">
        <v>407</v>
      </c>
      <c r="KQ228">
        <f t="shared" si="5"/>
        <v>0</v>
      </c>
    </row>
    <row r="229" spans="1:303" x14ac:dyDescent="0.3">
      <c r="A229" t="s">
        <v>2070</v>
      </c>
      <c r="B229" t="s">
        <v>161</v>
      </c>
      <c r="C229" t="s">
        <v>408</v>
      </c>
      <c r="KQ229">
        <f t="shared" si="5"/>
        <v>0</v>
      </c>
    </row>
    <row r="230" spans="1:303" x14ac:dyDescent="0.3">
      <c r="A230" t="s">
        <v>2071</v>
      </c>
      <c r="B230" t="s">
        <v>174</v>
      </c>
      <c r="C230" t="s">
        <v>410</v>
      </c>
      <c r="KQ230">
        <f t="shared" si="5"/>
        <v>0</v>
      </c>
    </row>
    <row r="231" spans="1:303" x14ac:dyDescent="0.3">
      <c r="A231" t="s">
        <v>2072</v>
      </c>
      <c r="B231" t="s">
        <v>173</v>
      </c>
      <c r="C231" t="s">
        <v>318</v>
      </c>
      <c r="KQ231">
        <f t="shared" si="5"/>
        <v>0</v>
      </c>
    </row>
    <row r="232" spans="1:303" x14ac:dyDescent="0.3">
      <c r="A232" t="s">
        <v>2073</v>
      </c>
      <c r="B232" t="s">
        <v>424</v>
      </c>
      <c r="C232" t="s">
        <v>425</v>
      </c>
      <c r="KQ232">
        <f t="shared" si="5"/>
        <v>0</v>
      </c>
    </row>
    <row r="233" spans="1:303" x14ac:dyDescent="0.3">
      <c r="A233" t="s">
        <v>2074</v>
      </c>
      <c r="B233" t="s">
        <v>427</v>
      </c>
      <c r="C233" t="s">
        <v>426</v>
      </c>
      <c r="KQ233">
        <f t="shared" si="5"/>
        <v>0</v>
      </c>
    </row>
    <row r="234" spans="1:303" x14ac:dyDescent="0.3">
      <c r="A234" t="s">
        <v>2075</v>
      </c>
      <c r="B234" t="s">
        <v>429</v>
      </c>
      <c r="C234" t="s">
        <v>428</v>
      </c>
      <c r="KQ234">
        <f t="shared" si="5"/>
        <v>0</v>
      </c>
    </row>
    <row r="235" spans="1:303" x14ac:dyDescent="0.3">
      <c r="A235" t="s">
        <v>2076</v>
      </c>
      <c r="B235" t="s">
        <v>431</v>
      </c>
      <c r="C235" t="s">
        <v>430</v>
      </c>
      <c r="KQ235">
        <f t="shared" si="5"/>
        <v>0</v>
      </c>
    </row>
    <row r="236" spans="1:303" x14ac:dyDescent="0.3">
      <c r="A236" t="s">
        <v>2077</v>
      </c>
      <c r="B236" t="s">
        <v>433</v>
      </c>
      <c r="C236" t="s">
        <v>432</v>
      </c>
      <c r="KQ236">
        <f t="shared" si="5"/>
        <v>0</v>
      </c>
    </row>
    <row r="237" spans="1:303" x14ac:dyDescent="0.3">
      <c r="A237" t="s">
        <v>2078</v>
      </c>
      <c r="B237" t="s">
        <v>435</v>
      </c>
      <c r="C237" t="s">
        <v>434</v>
      </c>
      <c r="KQ237">
        <f t="shared" si="5"/>
        <v>0</v>
      </c>
    </row>
    <row r="238" spans="1:303" x14ac:dyDescent="0.3">
      <c r="A238" t="s">
        <v>2079</v>
      </c>
      <c r="B238" t="s">
        <v>436</v>
      </c>
      <c r="C238" t="s">
        <v>437</v>
      </c>
      <c r="KQ238">
        <f t="shared" si="5"/>
        <v>0</v>
      </c>
    </row>
    <row r="239" spans="1:303" x14ac:dyDescent="0.3">
      <c r="A239" t="s">
        <v>2080</v>
      </c>
      <c r="B239" t="s">
        <v>439</v>
      </c>
      <c r="C239" t="s">
        <v>438</v>
      </c>
      <c r="KQ239">
        <f t="shared" si="5"/>
        <v>0</v>
      </c>
    </row>
    <row r="240" spans="1:303" x14ac:dyDescent="0.3">
      <c r="A240" t="s">
        <v>2081</v>
      </c>
      <c r="B240" t="s">
        <v>441</v>
      </c>
      <c r="C240" t="s">
        <v>440</v>
      </c>
      <c r="KQ240">
        <f t="shared" si="5"/>
        <v>0</v>
      </c>
    </row>
    <row r="241" spans="1:303" x14ac:dyDescent="0.3">
      <c r="A241" t="s">
        <v>2082</v>
      </c>
      <c r="B241" t="s">
        <v>444</v>
      </c>
      <c r="C241" t="s">
        <v>442</v>
      </c>
      <c r="KQ241">
        <f t="shared" si="5"/>
        <v>0</v>
      </c>
    </row>
    <row r="242" spans="1:303" x14ac:dyDescent="0.3">
      <c r="A242" t="s">
        <v>2083</v>
      </c>
      <c r="B242" t="s">
        <v>543</v>
      </c>
      <c r="C242" s="2" t="s">
        <v>544</v>
      </c>
      <c r="KQ242">
        <f t="shared" si="5"/>
        <v>0</v>
      </c>
    </row>
    <row r="243" spans="1:303" x14ac:dyDescent="0.3">
      <c r="A243" t="s">
        <v>2084</v>
      </c>
      <c r="B243" t="s">
        <v>547</v>
      </c>
      <c r="C243" s="3" t="s">
        <v>548</v>
      </c>
      <c r="KQ243">
        <f t="shared" si="5"/>
        <v>0</v>
      </c>
    </row>
    <row r="244" spans="1:303" x14ac:dyDescent="0.3">
      <c r="A244" t="s">
        <v>2085</v>
      </c>
      <c r="B244" t="s">
        <v>551</v>
      </c>
      <c r="C244" t="s">
        <v>552</v>
      </c>
      <c r="KQ244">
        <f t="shared" si="5"/>
        <v>0</v>
      </c>
    </row>
    <row r="245" spans="1:303" x14ac:dyDescent="0.3">
      <c r="A245" t="s">
        <v>2086</v>
      </c>
      <c r="B245" t="s">
        <v>554</v>
      </c>
      <c r="C245" t="s">
        <v>555</v>
      </c>
      <c r="KQ245">
        <f t="shared" si="5"/>
        <v>0</v>
      </c>
    </row>
    <row r="246" spans="1:303" x14ac:dyDescent="0.3">
      <c r="A246" t="s">
        <v>2087</v>
      </c>
      <c r="B246" t="s">
        <v>556</v>
      </c>
      <c r="C246" t="s">
        <v>557</v>
      </c>
      <c r="KQ246">
        <f t="shared" si="5"/>
        <v>0</v>
      </c>
    </row>
    <row r="247" spans="1:303" x14ac:dyDescent="0.3">
      <c r="A247" t="s">
        <v>2088</v>
      </c>
      <c r="B247" t="s">
        <v>559</v>
      </c>
      <c r="C247" t="s">
        <v>560</v>
      </c>
      <c r="KQ247">
        <f t="shared" si="5"/>
        <v>0</v>
      </c>
    </row>
    <row r="248" spans="1:303" x14ac:dyDescent="0.3">
      <c r="A248" t="s">
        <v>2089</v>
      </c>
      <c r="B248" t="s">
        <v>562</v>
      </c>
      <c r="C248" t="s">
        <v>563</v>
      </c>
      <c r="KQ248">
        <f t="shared" si="5"/>
        <v>0</v>
      </c>
    </row>
    <row r="249" spans="1:303" x14ac:dyDescent="0.3">
      <c r="A249" t="s">
        <v>2090</v>
      </c>
      <c r="B249" t="s">
        <v>564</v>
      </c>
      <c r="C249" t="s">
        <v>565</v>
      </c>
      <c r="KQ249">
        <f t="shared" si="5"/>
        <v>0</v>
      </c>
    </row>
    <row r="250" spans="1:303" x14ac:dyDescent="0.3">
      <c r="A250" t="s">
        <v>2091</v>
      </c>
      <c r="B250" t="s">
        <v>567</v>
      </c>
      <c r="C250" t="s">
        <v>568</v>
      </c>
      <c r="KQ250">
        <f t="shared" si="5"/>
        <v>0</v>
      </c>
    </row>
    <row r="251" spans="1:303" x14ac:dyDescent="0.3">
      <c r="A251" t="s">
        <v>2092</v>
      </c>
      <c r="B251" t="s">
        <v>570</v>
      </c>
      <c r="C251" t="s">
        <v>571</v>
      </c>
      <c r="KQ251">
        <f t="shared" si="5"/>
        <v>0</v>
      </c>
    </row>
    <row r="252" spans="1:303" x14ac:dyDescent="0.3">
      <c r="A252" t="s">
        <v>2093</v>
      </c>
      <c r="B252" t="s">
        <v>573</v>
      </c>
      <c r="C252" t="s">
        <v>574</v>
      </c>
      <c r="KQ252">
        <f t="shared" si="5"/>
        <v>0</v>
      </c>
    </row>
    <row r="253" spans="1:303" x14ac:dyDescent="0.3">
      <c r="A253" t="s">
        <v>2094</v>
      </c>
      <c r="B253" t="s">
        <v>576</v>
      </c>
      <c r="C253" t="s">
        <v>577</v>
      </c>
      <c r="KQ253">
        <f t="shared" si="5"/>
        <v>0</v>
      </c>
    </row>
    <row r="254" spans="1:303" x14ac:dyDescent="0.3">
      <c r="A254" t="s">
        <v>2095</v>
      </c>
      <c r="B254" t="s">
        <v>578</v>
      </c>
      <c r="C254" t="s">
        <v>579</v>
      </c>
      <c r="KQ254">
        <f t="shared" si="5"/>
        <v>0</v>
      </c>
    </row>
    <row r="255" spans="1:303" x14ac:dyDescent="0.3">
      <c r="A255" t="s">
        <v>2096</v>
      </c>
      <c r="B255" t="s">
        <v>580</v>
      </c>
      <c r="C255" t="s">
        <v>581</v>
      </c>
      <c r="KQ255">
        <f t="shared" si="5"/>
        <v>0</v>
      </c>
    </row>
    <row r="256" spans="1:303" x14ac:dyDescent="0.3">
      <c r="A256" t="s">
        <v>2096</v>
      </c>
      <c r="B256" t="s">
        <v>580</v>
      </c>
      <c r="C256" t="s">
        <v>582</v>
      </c>
      <c r="KQ256">
        <f t="shared" si="5"/>
        <v>0</v>
      </c>
    </row>
    <row r="257" spans="1:303" x14ac:dyDescent="0.3">
      <c r="A257" t="s">
        <v>2097</v>
      </c>
      <c r="B257" t="s">
        <v>583</v>
      </c>
      <c r="C257" t="s">
        <v>584</v>
      </c>
      <c r="KQ257">
        <f t="shared" si="5"/>
        <v>0</v>
      </c>
    </row>
    <row r="258" spans="1:303" x14ac:dyDescent="0.3">
      <c r="A258" t="s">
        <v>2098</v>
      </c>
      <c r="B258" t="s">
        <v>585</v>
      </c>
      <c r="C258" t="s">
        <v>586</v>
      </c>
      <c r="KQ258">
        <f t="shared" ref="KQ258:KQ321" si="6">SUM(D258:KP258)</f>
        <v>0</v>
      </c>
    </row>
    <row r="259" spans="1:303" x14ac:dyDescent="0.3">
      <c r="A259" t="s">
        <v>2099</v>
      </c>
      <c r="B259" t="s">
        <v>587</v>
      </c>
      <c r="C259" t="s">
        <v>588</v>
      </c>
      <c r="KQ259">
        <f t="shared" si="6"/>
        <v>0</v>
      </c>
    </row>
    <row r="260" spans="1:303" x14ac:dyDescent="0.3">
      <c r="A260" t="s">
        <v>2100</v>
      </c>
      <c r="B260" t="s">
        <v>589</v>
      </c>
      <c r="C260" t="s">
        <v>590</v>
      </c>
      <c r="KQ260">
        <f t="shared" si="6"/>
        <v>0</v>
      </c>
    </row>
    <row r="261" spans="1:303" x14ac:dyDescent="0.3">
      <c r="A261" t="s">
        <v>2101</v>
      </c>
      <c r="B261" t="s">
        <v>591</v>
      </c>
      <c r="C261" t="s">
        <v>592</v>
      </c>
      <c r="KQ261">
        <f t="shared" si="6"/>
        <v>0</v>
      </c>
    </row>
    <row r="262" spans="1:303" x14ac:dyDescent="0.3">
      <c r="A262" t="s">
        <v>2102</v>
      </c>
      <c r="B262" t="s">
        <v>594</v>
      </c>
      <c r="C262" t="s">
        <v>595</v>
      </c>
      <c r="KQ262">
        <f t="shared" si="6"/>
        <v>0</v>
      </c>
    </row>
    <row r="263" spans="1:303" x14ac:dyDescent="0.3">
      <c r="A263" t="s">
        <v>2103</v>
      </c>
      <c r="B263" t="s">
        <v>598</v>
      </c>
      <c r="C263" t="s">
        <v>599</v>
      </c>
      <c r="KQ263">
        <f t="shared" si="6"/>
        <v>0</v>
      </c>
    </row>
    <row r="264" spans="1:303" x14ac:dyDescent="0.3">
      <c r="A264" t="s">
        <v>2104</v>
      </c>
      <c r="B264" t="s">
        <v>601</v>
      </c>
      <c r="C264" t="s">
        <v>602</v>
      </c>
      <c r="KQ264">
        <f t="shared" si="6"/>
        <v>0</v>
      </c>
    </row>
    <row r="265" spans="1:303" x14ac:dyDescent="0.3">
      <c r="A265" t="s">
        <v>2105</v>
      </c>
      <c r="B265" t="s">
        <v>603</v>
      </c>
      <c r="C265" t="s">
        <v>604</v>
      </c>
      <c r="KQ265">
        <f t="shared" si="6"/>
        <v>0</v>
      </c>
    </row>
    <row r="266" spans="1:303" x14ac:dyDescent="0.3">
      <c r="A266" t="s">
        <v>2106</v>
      </c>
      <c r="B266" t="s">
        <v>605</v>
      </c>
      <c r="C266" t="s">
        <v>606</v>
      </c>
      <c r="KQ266">
        <f t="shared" si="6"/>
        <v>0</v>
      </c>
    </row>
    <row r="267" spans="1:303" x14ac:dyDescent="0.3">
      <c r="A267" t="s">
        <v>2107</v>
      </c>
      <c r="B267" t="s">
        <v>607</v>
      </c>
      <c r="C267" t="s">
        <v>608</v>
      </c>
      <c r="KQ267">
        <f t="shared" si="6"/>
        <v>0</v>
      </c>
    </row>
    <row r="268" spans="1:303" x14ac:dyDescent="0.3">
      <c r="A268" t="s">
        <v>2108</v>
      </c>
      <c r="B268" t="s">
        <v>610</v>
      </c>
      <c r="C268" t="s">
        <v>611</v>
      </c>
      <c r="D268">
        <v>2</v>
      </c>
      <c r="KQ268">
        <f t="shared" si="6"/>
        <v>2</v>
      </c>
    </row>
    <row r="269" spans="1:303" x14ac:dyDescent="0.3">
      <c r="A269" t="s">
        <v>2109</v>
      </c>
      <c r="B269" t="s">
        <v>613</v>
      </c>
      <c r="C269" t="s">
        <v>614</v>
      </c>
      <c r="KQ269">
        <f t="shared" si="6"/>
        <v>0</v>
      </c>
    </row>
    <row r="270" spans="1:303" x14ac:dyDescent="0.3">
      <c r="A270" t="s">
        <v>2110</v>
      </c>
      <c r="B270" t="s">
        <v>615</v>
      </c>
      <c r="C270" t="s">
        <v>616</v>
      </c>
      <c r="KQ270">
        <f t="shared" si="6"/>
        <v>0</v>
      </c>
    </row>
    <row r="271" spans="1:303" x14ac:dyDescent="0.3">
      <c r="A271" t="s">
        <v>2111</v>
      </c>
      <c r="B271" t="s">
        <v>617</v>
      </c>
      <c r="C271" t="s">
        <v>618</v>
      </c>
      <c r="KQ271">
        <f t="shared" si="6"/>
        <v>0</v>
      </c>
    </row>
    <row r="272" spans="1:303" x14ac:dyDescent="0.3">
      <c r="A272" t="s">
        <v>2112</v>
      </c>
      <c r="B272" t="s">
        <v>620</v>
      </c>
      <c r="C272" t="s">
        <v>621</v>
      </c>
      <c r="KQ272">
        <f t="shared" si="6"/>
        <v>0</v>
      </c>
    </row>
    <row r="273" spans="1:303" x14ac:dyDescent="0.3">
      <c r="A273" t="s">
        <v>2113</v>
      </c>
      <c r="B273" t="s">
        <v>623</v>
      </c>
      <c r="C273" t="s">
        <v>624</v>
      </c>
      <c r="KQ273">
        <f t="shared" si="6"/>
        <v>0</v>
      </c>
    </row>
    <row r="274" spans="1:303" x14ac:dyDescent="0.3">
      <c r="A274" t="s">
        <v>2113</v>
      </c>
      <c r="B274" t="s">
        <v>623</v>
      </c>
      <c r="C274" t="s">
        <v>625</v>
      </c>
      <c r="KQ274">
        <f t="shared" si="6"/>
        <v>0</v>
      </c>
    </row>
    <row r="275" spans="1:303" x14ac:dyDescent="0.3">
      <c r="A275" t="s">
        <v>2114</v>
      </c>
      <c r="B275" t="s">
        <v>627</v>
      </c>
      <c r="C275" t="s">
        <v>628</v>
      </c>
      <c r="KQ275">
        <f t="shared" si="6"/>
        <v>0</v>
      </c>
    </row>
    <row r="276" spans="1:303" x14ac:dyDescent="0.3">
      <c r="A276" t="s">
        <v>2115</v>
      </c>
      <c r="B276" t="s">
        <v>629</v>
      </c>
      <c r="C276" t="s">
        <v>630</v>
      </c>
      <c r="KQ276">
        <f t="shared" si="6"/>
        <v>0</v>
      </c>
    </row>
    <row r="277" spans="1:303" x14ac:dyDescent="0.3">
      <c r="A277" t="s">
        <v>2116</v>
      </c>
      <c r="B277" t="s">
        <v>631</v>
      </c>
      <c r="C277" t="s">
        <v>632</v>
      </c>
      <c r="KQ277">
        <f t="shared" si="6"/>
        <v>0</v>
      </c>
    </row>
    <row r="278" spans="1:303" x14ac:dyDescent="0.3">
      <c r="A278" t="s">
        <v>2117</v>
      </c>
      <c r="B278" t="s">
        <v>633</v>
      </c>
      <c r="C278" t="s">
        <v>634</v>
      </c>
      <c r="KQ278">
        <f t="shared" si="6"/>
        <v>0</v>
      </c>
    </row>
    <row r="279" spans="1:303" x14ac:dyDescent="0.3">
      <c r="A279" t="s">
        <v>2118</v>
      </c>
      <c r="B279" t="s">
        <v>567</v>
      </c>
      <c r="C279" t="s">
        <v>635</v>
      </c>
      <c r="KQ279">
        <f t="shared" si="6"/>
        <v>0</v>
      </c>
    </row>
    <row r="280" spans="1:303" x14ac:dyDescent="0.3">
      <c r="A280" t="s">
        <v>2119</v>
      </c>
      <c r="B280" t="s">
        <v>636</v>
      </c>
      <c r="C280" t="s">
        <v>637</v>
      </c>
      <c r="KQ280">
        <f t="shared" si="6"/>
        <v>0</v>
      </c>
    </row>
    <row r="281" spans="1:303" x14ac:dyDescent="0.3">
      <c r="A281" t="s">
        <v>2120</v>
      </c>
      <c r="B281" t="s">
        <v>638</v>
      </c>
      <c r="C281" t="s">
        <v>639</v>
      </c>
      <c r="KQ281">
        <f t="shared" si="6"/>
        <v>0</v>
      </c>
    </row>
    <row r="282" spans="1:303" x14ac:dyDescent="0.3">
      <c r="A282" t="s">
        <v>2121</v>
      </c>
      <c r="B282" t="s">
        <v>641</v>
      </c>
      <c r="C282" t="s">
        <v>642</v>
      </c>
      <c r="KQ282">
        <f t="shared" si="6"/>
        <v>0</v>
      </c>
    </row>
    <row r="283" spans="1:303" x14ac:dyDescent="0.3">
      <c r="A283" t="s">
        <v>2122</v>
      </c>
      <c r="B283" t="s">
        <v>644</v>
      </c>
      <c r="C283" t="s">
        <v>645</v>
      </c>
      <c r="KQ283">
        <f t="shared" si="6"/>
        <v>0</v>
      </c>
    </row>
    <row r="284" spans="1:303" x14ac:dyDescent="0.3">
      <c r="A284" t="s">
        <v>2123</v>
      </c>
      <c r="B284" t="s">
        <v>646</v>
      </c>
      <c r="C284" t="s">
        <v>647</v>
      </c>
      <c r="KQ284">
        <f t="shared" si="6"/>
        <v>0</v>
      </c>
    </row>
    <row r="285" spans="1:303" x14ac:dyDescent="0.3">
      <c r="A285" t="s">
        <v>2124</v>
      </c>
      <c r="B285" t="s">
        <v>648</v>
      </c>
      <c r="C285" t="s">
        <v>649</v>
      </c>
      <c r="KQ285">
        <f t="shared" si="6"/>
        <v>0</v>
      </c>
    </row>
    <row r="286" spans="1:303" x14ac:dyDescent="0.3">
      <c r="A286" t="s">
        <v>2125</v>
      </c>
      <c r="B286" t="s">
        <v>650</v>
      </c>
      <c r="C286" t="s">
        <v>651</v>
      </c>
      <c r="KQ286">
        <f t="shared" si="6"/>
        <v>0</v>
      </c>
    </row>
    <row r="287" spans="1:303" x14ac:dyDescent="0.3">
      <c r="A287" t="s">
        <v>2126</v>
      </c>
      <c r="B287" t="s">
        <v>652</v>
      </c>
      <c r="C287" t="s">
        <v>653</v>
      </c>
      <c r="KQ287">
        <f t="shared" si="6"/>
        <v>0</v>
      </c>
    </row>
    <row r="288" spans="1:303" x14ac:dyDescent="0.3">
      <c r="A288" t="s">
        <v>2127</v>
      </c>
      <c r="B288" t="s">
        <v>655</v>
      </c>
      <c r="C288" t="s">
        <v>656</v>
      </c>
      <c r="KQ288">
        <f t="shared" si="6"/>
        <v>0</v>
      </c>
    </row>
    <row r="289" spans="1:303" x14ac:dyDescent="0.3">
      <c r="A289" t="s">
        <v>2128</v>
      </c>
      <c r="B289" t="s">
        <v>657</v>
      </c>
      <c r="C289" t="s">
        <v>658</v>
      </c>
      <c r="KQ289">
        <f t="shared" si="6"/>
        <v>0</v>
      </c>
    </row>
    <row r="290" spans="1:303" x14ac:dyDescent="0.3">
      <c r="A290" t="s">
        <v>2129</v>
      </c>
      <c r="B290" t="s">
        <v>661</v>
      </c>
      <c r="C290" t="s">
        <v>662</v>
      </c>
      <c r="KQ290">
        <f t="shared" si="6"/>
        <v>0</v>
      </c>
    </row>
    <row r="291" spans="1:303" x14ac:dyDescent="0.3">
      <c r="A291" t="s">
        <v>2130</v>
      </c>
      <c r="B291" t="s">
        <v>663</v>
      </c>
      <c r="C291" t="s">
        <v>664</v>
      </c>
      <c r="KQ291">
        <f t="shared" si="6"/>
        <v>0</v>
      </c>
    </row>
    <row r="292" spans="1:303" x14ac:dyDescent="0.3">
      <c r="A292" t="s">
        <v>2131</v>
      </c>
      <c r="B292" t="s">
        <v>665</v>
      </c>
      <c r="C292" t="s">
        <v>666</v>
      </c>
      <c r="KQ292">
        <f t="shared" si="6"/>
        <v>0</v>
      </c>
    </row>
    <row r="293" spans="1:303" x14ac:dyDescent="0.3">
      <c r="A293" t="s">
        <v>2132</v>
      </c>
      <c r="B293" t="s">
        <v>667</v>
      </c>
      <c r="C293" t="s">
        <v>668</v>
      </c>
      <c r="KQ293">
        <f t="shared" si="6"/>
        <v>0</v>
      </c>
    </row>
    <row r="294" spans="1:303" x14ac:dyDescent="0.3">
      <c r="A294" t="s">
        <v>2133</v>
      </c>
      <c r="B294" t="s">
        <v>669</v>
      </c>
      <c r="C294" t="s">
        <v>670</v>
      </c>
      <c r="KQ294">
        <f t="shared" si="6"/>
        <v>0</v>
      </c>
    </row>
    <row r="295" spans="1:303" x14ac:dyDescent="0.3">
      <c r="A295" t="s">
        <v>2134</v>
      </c>
      <c r="B295" t="s">
        <v>671</v>
      </c>
      <c r="C295" t="s">
        <v>672</v>
      </c>
      <c r="KQ295">
        <f t="shared" si="6"/>
        <v>0</v>
      </c>
    </row>
    <row r="296" spans="1:303" x14ac:dyDescent="0.3">
      <c r="A296" t="s">
        <v>2102</v>
      </c>
      <c r="B296" t="s">
        <v>594</v>
      </c>
      <c r="C296" t="s">
        <v>674</v>
      </c>
      <c r="KQ296">
        <f t="shared" si="6"/>
        <v>0</v>
      </c>
    </row>
    <row r="297" spans="1:303" x14ac:dyDescent="0.3">
      <c r="A297" t="s">
        <v>2135</v>
      </c>
      <c r="B297" t="s">
        <v>676</v>
      </c>
      <c r="C297" t="s">
        <v>677</v>
      </c>
      <c r="KQ297">
        <f t="shared" si="6"/>
        <v>0</v>
      </c>
    </row>
    <row r="298" spans="1:303" x14ac:dyDescent="0.3">
      <c r="A298" t="s">
        <v>2136</v>
      </c>
      <c r="B298" t="s">
        <v>678</v>
      </c>
      <c r="C298" t="s">
        <v>679</v>
      </c>
      <c r="KQ298">
        <f t="shared" si="6"/>
        <v>0</v>
      </c>
    </row>
    <row r="299" spans="1:303" x14ac:dyDescent="0.3">
      <c r="A299" t="s">
        <v>2137</v>
      </c>
      <c r="B299" t="s">
        <v>680</v>
      </c>
      <c r="C299" t="s">
        <v>681</v>
      </c>
      <c r="KQ299">
        <f t="shared" si="6"/>
        <v>0</v>
      </c>
    </row>
    <row r="300" spans="1:303" x14ac:dyDescent="0.3">
      <c r="A300" t="s">
        <v>2138</v>
      </c>
      <c r="B300" t="s">
        <v>682</v>
      </c>
      <c r="C300" t="s">
        <v>683</v>
      </c>
      <c r="KQ300">
        <f t="shared" si="6"/>
        <v>0</v>
      </c>
    </row>
    <row r="301" spans="1:303" x14ac:dyDescent="0.3">
      <c r="A301" t="s">
        <v>2139</v>
      </c>
      <c r="B301" t="s">
        <v>685</v>
      </c>
      <c r="C301" t="s">
        <v>686</v>
      </c>
      <c r="KQ301">
        <f t="shared" si="6"/>
        <v>0</v>
      </c>
    </row>
    <row r="302" spans="1:303" x14ac:dyDescent="0.3">
      <c r="A302" t="s">
        <v>2139</v>
      </c>
      <c r="B302" t="s">
        <v>685</v>
      </c>
      <c r="C302" t="s">
        <v>687</v>
      </c>
      <c r="KQ302">
        <f t="shared" si="6"/>
        <v>0</v>
      </c>
    </row>
    <row r="303" spans="1:303" x14ac:dyDescent="0.3">
      <c r="A303" t="s">
        <v>2140</v>
      </c>
      <c r="B303" t="s">
        <v>689</v>
      </c>
      <c r="C303" t="s">
        <v>690</v>
      </c>
      <c r="KQ303">
        <f t="shared" si="6"/>
        <v>0</v>
      </c>
    </row>
    <row r="304" spans="1:303" x14ac:dyDescent="0.3">
      <c r="A304" t="s">
        <v>2141</v>
      </c>
      <c r="B304" t="s">
        <v>691</v>
      </c>
      <c r="C304" t="s">
        <v>692</v>
      </c>
      <c r="KQ304">
        <f t="shared" si="6"/>
        <v>0</v>
      </c>
    </row>
    <row r="305" spans="1:303" x14ac:dyDescent="0.3">
      <c r="A305" t="s">
        <v>2142</v>
      </c>
      <c r="B305" t="s">
        <v>693</v>
      </c>
      <c r="C305" t="s">
        <v>694</v>
      </c>
      <c r="KQ305">
        <f t="shared" si="6"/>
        <v>0</v>
      </c>
    </row>
    <row r="306" spans="1:303" x14ac:dyDescent="0.3">
      <c r="A306" t="s">
        <v>2143</v>
      </c>
      <c r="B306" t="s">
        <v>695</v>
      </c>
      <c r="C306" t="s">
        <v>696</v>
      </c>
      <c r="KQ306">
        <f t="shared" si="6"/>
        <v>0</v>
      </c>
    </row>
    <row r="307" spans="1:303" x14ac:dyDescent="0.3">
      <c r="A307" t="s">
        <v>2144</v>
      </c>
      <c r="B307" t="s">
        <v>698</v>
      </c>
      <c r="C307" t="s">
        <v>699</v>
      </c>
      <c r="KQ307">
        <f t="shared" si="6"/>
        <v>0</v>
      </c>
    </row>
    <row r="308" spans="1:303" x14ac:dyDescent="0.3">
      <c r="A308" t="s">
        <v>2145</v>
      </c>
      <c r="B308" t="s">
        <v>701</v>
      </c>
      <c r="C308" t="s">
        <v>702</v>
      </c>
      <c r="KQ308">
        <f t="shared" si="6"/>
        <v>0</v>
      </c>
    </row>
    <row r="309" spans="1:303" x14ac:dyDescent="0.3">
      <c r="A309" t="s">
        <v>2146</v>
      </c>
      <c r="B309" t="s">
        <v>704</v>
      </c>
      <c r="C309" t="s">
        <v>705</v>
      </c>
      <c r="KQ309">
        <f t="shared" si="6"/>
        <v>0</v>
      </c>
    </row>
    <row r="310" spans="1:303" x14ac:dyDescent="0.3">
      <c r="A310" t="s">
        <v>2147</v>
      </c>
      <c r="B310" t="s">
        <v>631</v>
      </c>
      <c r="C310" t="s">
        <v>706</v>
      </c>
      <c r="KQ310">
        <f t="shared" si="6"/>
        <v>0</v>
      </c>
    </row>
    <row r="311" spans="1:303" x14ac:dyDescent="0.3">
      <c r="A311" t="s">
        <v>2148</v>
      </c>
      <c r="B311" t="s">
        <v>707</v>
      </c>
      <c r="C311" t="s">
        <v>708</v>
      </c>
      <c r="KQ311">
        <f t="shared" si="6"/>
        <v>0</v>
      </c>
    </row>
    <row r="312" spans="1:303" x14ac:dyDescent="0.3">
      <c r="A312" t="s">
        <v>2149</v>
      </c>
      <c r="B312" t="s">
        <v>710</v>
      </c>
      <c r="C312" t="s">
        <v>711</v>
      </c>
      <c r="KQ312">
        <f t="shared" si="6"/>
        <v>0</v>
      </c>
    </row>
    <row r="313" spans="1:303" x14ac:dyDescent="0.3">
      <c r="A313" t="s">
        <v>2150</v>
      </c>
      <c r="B313" t="s">
        <v>713</v>
      </c>
      <c r="C313" t="s">
        <v>714</v>
      </c>
      <c r="KQ313">
        <f t="shared" si="6"/>
        <v>0</v>
      </c>
    </row>
    <row r="314" spans="1:303" x14ac:dyDescent="0.3">
      <c r="A314" t="s">
        <v>2151</v>
      </c>
      <c r="B314" t="s">
        <v>715</v>
      </c>
      <c r="C314" t="s">
        <v>716</v>
      </c>
      <c r="KQ314">
        <f t="shared" si="6"/>
        <v>0</v>
      </c>
    </row>
    <row r="315" spans="1:303" x14ac:dyDescent="0.3">
      <c r="A315" t="s">
        <v>2152</v>
      </c>
      <c r="B315" t="s">
        <v>718</v>
      </c>
      <c r="C315" t="s">
        <v>719</v>
      </c>
      <c r="KQ315">
        <f t="shared" si="6"/>
        <v>0</v>
      </c>
    </row>
    <row r="316" spans="1:303" x14ac:dyDescent="0.3">
      <c r="A316" t="s">
        <v>2153</v>
      </c>
      <c r="B316" t="s">
        <v>720</v>
      </c>
      <c r="C316" t="s">
        <v>721</v>
      </c>
      <c r="KQ316">
        <f t="shared" si="6"/>
        <v>0</v>
      </c>
    </row>
    <row r="317" spans="1:303" x14ac:dyDescent="0.3">
      <c r="A317" t="s">
        <v>2154</v>
      </c>
      <c r="B317" t="s">
        <v>723</v>
      </c>
      <c r="C317" t="s">
        <v>724</v>
      </c>
      <c r="KQ317">
        <f t="shared" si="6"/>
        <v>0</v>
      </c>
    </row>
    <row r="318" spans="1:303" x14ac:dyDescent="0.3">
      <c r="A318" t="s">
        <v>2155</v>
      </c>
      <c r="B318" t="s">
        <v>725</v>
      </c>
      <c r="C318" t="s">
        <v>726</v>
      </c>
      <c r="KQ318">
        <f t="shared" si="6"/>
        <v>0</v>
      </c>
    </row>
    <row r="319" spans="1:303" x14ac:dyDescent="0.3">
      <c r="A319" t="s">
        <v>2156</v>
      </c>
      <c r="B319" t="s">
        <v>727</v>
      </c>
      <c r="C319" t="s">
        <v>728</v>
      </c>
      <c r="KQ319">
        <f t="shared" si="6"/>
        <v>0</v>
      </c>
    </row>
    <row r="320" spans="1:303" x14ac:dyDescent="0.3">
      <c r="A320" t="s">
        <v>2157</v>
      </c>
      <c r="B320" t="s">
        <v>729</v>
      </c>
      <c r="C320" t="s">
        <v>730</v>
      </c>
      <c r="KQ320">
        <f t="shared" si="6"/>
        <v>0</v>
      </c>
    </row>
    <row r="321" spans="1:303" x14ac:dyDescent="0.3">
      <c r="A321" t="s">
        <v>2158</v>
      </c>
      <c r="B321" t="s">
        <v>731</v>
      </c>
      <c r="C321" t="s">
        <v>732</v>
      </c>
      <c r="KQ321">
        <f t="shared" si="6"/>
        <v>0</v>
      </c>
    </row>
    <row r="322" spans="1:303" x14ac:dyDescent="0.3">
      <c r="A322" t="s">
        <v>2159</v>
      </c>
      <c r="B322" t="s">
        <v>733</v>
      </c>
      <c r="C322" t="s">
        <v>734</v>
      </c>
      <c r="KQ322">
        <f t="shared" ref="KQ322:KQ385" si="7">SUM(D322:KP322)</f>
        <v>0</v>
      </c>
    </row>
    <row r="323" spans="1:303" x14ac:dyDescent="0.3">
      <c r="A323" t="s">
        <v>2160</v>
      </c>
      <c r="B323" t="s">
        <v>735</v>
      </c>
      <c r="C323" t="s">
        <v>736</v>
      </c>
      <c r="KQ323">
        <f t="shared" si="7"/>
        <v>0</v>
      </c>
    </row>
    <row r="324" spans="1:303" x14ac:dyDescent="0.3">
      <c r="A324" t="s">
        <v>2161</v>
      </c>
      <c r="B324" t="s">
        <v>737</v>
      </c>
      <c r="C324" t="s">
        <v>738</v>
      </c>
      <c r="KQ324">
        <f t="shared" si="7"/>
        <v>0</v>
      </c>
    </row>
    <row r="325" spans="1:303" x14ac:dyDescent="0.3">
      <c r="A325" t="s">
        <v>2162</v>
      </c>
      <c r="B325" t="s">
        <v>739</v>
      </c>
      <c r="C325" t="s">
        <v>740</v>
      </c>
      <c r="KQ325">
        <f t="shared" si="7"/>
        <v>0</v>
      </c>
    </row>
    <row r="326" spans="1:303" x14ac:dyDescent="0.3">
      <c r="A326" t="s">
        <v>2163</v>
      </c>
      <c r="B326" t="s">
        <v>743</v>
      </c>
      <c r="C326" t="s">
        <v>744</v>
      </c>
      <c r="KQ326">
        <f t="shared" si="7"/>
        <v>0</v>
      </c>
    </row>
    <row r="327" spans="1:303" x14ac:dyDescent="0.3">
      <c r="A327" t="s">
        <v>2164</v>
      </c>
      <c r="B327" t="s">
        <v>745</v>
      </c>
      <c r="C327" t="s">
        <v>746</v>
      </c>
      <c r="KQ327">
        <f t="shared" si="7"/>
        <v>0</v>
      </c>
    </row>
    <row r="328" spans="1:303" x14ac:dyDescent="0.3">
      <c r="A328" t="s">
        <v>2165</v>
      </c>
      <c r="B328" t="s">
        <v>748</v>
      </c>
      <c r="C328" t="s">
        <v>749</v>
      </c>
      <c r="KQ328">
        <f t="shared" si="7"/>
        <v>0</v>
      </c>
    </row>
    <row r="329" spans="1:303" x14ac:dyDescent="0.3">
      <c r="A329" t="s">
        <v>2166</v>
      </c>
      <c r="B329" t="s">
        <v>751</v>
      </c>
      <c r="C329" t="s">
        <v>752</v>
      </c>
      <c r="KQ329">
        <f t="shared" si="7"/>
        <v>0</v>
      </c>
    </row>
    <row r="330" spans="1:303" x14ac:dyDescent="0.3">
      <c r="A330" t="s">
        <v>2167</v>
      </c>
      <c r="B330" t="s">
        <v>754</v>
      </c>
      <c r="C330" t="s">
        <v>755</v>
      </c>
      <c r="KQ330">
        <f t="shared" si="7"/>
        <v>0</v>
      </c>
    </row>
    <row r="331" spans="1:303" x14ac:dyDescent="0.3">
      <c r="A331" t="s">
        <v>2168</v>
      </c>
      <c r="B331" t="s">
        <v>756</v>
      </c>
      <c r="C331" t="s">
        <v>757</v>
      </c>
      <c r="KQ331">
        <f t="shared" si="7"/>
        <v>0</v>
      </c>
    </row>
    <row r="332" spans="1:303" x14ac:dyDescent="0.3">
      <c r="A332" t="s">
        <v>2169</v>
      </c>
      <c r="B332" t="s">
        <v>758</v>
      </c>
      <c r="C332" t="s">
        <v>759</v>
      </c>
      <c r="KQ332">
        <f t="shared" si="7"/>
        <v>0</v>
      </c>
    </row>
    <row r="333" spans="1:303" x14ac:dyDescent="0.3">
      <c r="A333" t="s">
        <v>2170</v>
      </c>
      <c r="B333" t="s">
        <v>760</v>
      </c>
      <c r="C333" t="s">
        <v>761</v>
      </c>
      <c r="KQ333">
        <f t="shared" si="7"/>
        <v>0</v>
      </c>
    </row>
    <row r="334" spans="1:303" x14ac:dyDescent="0.3">
      <c r="A334" t="s">
        <v>2171</v>
      </c>
      <c r="B334" t="s">
        <v>763</v>
      </c>
      <c r="C334" t="s">
        <v>764</v>
      </c>
      <c r="KQ334">
        <f t="shared" si="7"/>
        <v>0</v>
      </c>
    </row>
    <row r="335" spans="1:303" x14ac:dyDescent="0.3">
      <c r="A335" t="s">
        <v>2172</v>
      </c>
      <c r="B335" t="s">
        <v>766</v>
      </c>
      <c r="C335" t="s">
        <v>767</v>
      </c>
      <c r="KQ335">
        <f t="shared" si="7"/>
        <v>0</v>
      </c>
    </row>
    <row r="336" spans="1:303" x14ac:dyDescent="0.3">
      <c r="A336" t="s">
        <v>2173</v>
      </c>
      <c r="B336" t="s">
        <v>768</v>
      </c>
      <c r="C336" t="s">
        <v>769</v>
      </c>
      <c r="KQ336">
        <f t="shared" si="7"/>
        <v>0</v>
      </c>
    </row>
    <row r="337" spans="1:303" x14ac:dyDescent="0.3">
      <c r="A337" t="s">
        <v>2174</v>
      </c>
      <c r="B337" t="s">
        <v>771</v>
      </c>
      <c r="C337" t="s">
        <v>772</v>
      </c>
      <c r="KQ337">
        <f t="shared" si="7"/>
        <v>0</v>
      </c>
    </row>
    <row r="338" spans="1:303" x14ac:dyDescent="0.3">
      <c r="A338" t="s">
        <v>2175</v>
      </c>
      <c r="B338" t="s">
        <v>775</v>
      </c>
      <c r="C338" t="s">
        <v>776</v>
      </c>
      <c r="KQ338">
        <f t="shared" si="7"/>
        <v>0</v>
      </c>
    </row>
    <row r="339" spans="1:303" x14ac:dyDescent="0.3">
      <c r="A339" t="s">
        <v>2176</v>
      </c>
      <c r="B339" t="s">
        <v>777</v>
      </c>
      <c r="C339" t="s">
        <v>778</v>
      </c>
      <c r="KQ339">
        <f t="shared" si="7"/>
        <v>0</v>
      </c>
    </row>
    <row r="340" spans="1:303" x14ac:dyDescent="0.3">
      <c r="A340" t="s">
        <v>2177</v>
      </c>
      <c r="B340" t="s">
        <v>779</v>
      </c>
      <c r="C340" t="s">
        <v>780</v>
      </c>
      <c r="KQ340">
        <f t="shared" si="7"/>
        <v>0</v>
      </c>
    </row>
    <row r="341" spans="1:303" x14ac:dyDescent="0.3">
      <c r="A341" t="s">
        <v>2178</v>
      </c>
      <c r="B341" t="s">
        <v>781</v>
      </c>
      <c r="C341" t="s">
        <v>782</v>
      </c>
      <c r="KQ341">
        <f t="shared" si="7"/>
        <v>0</v>
      </c>
    </row>
    <row r="342" spans="1:303" x14ac:dyDescent="0.3">
      <c r="A342" t="s">
        <v>2179</v>
      </c>
      <c r="B342" t="s">
        <v>783</v>
      </c>
      <c r="C342" t="s">
        <v>784</v>
      </c>
      <c r="KQ342">
        <f t="shared" si="7"/>
        <v>0</v>
      </c>
    </row>
    <row r="343" spans="1:303" x14ac:dyDescent="0.3">
      <c r="A343" t="s">
        <v>2180</v>
      </c>
      <c r="B343" t="s">
        <v>785</v>
      </c>
      <c r="C343" t="s">
        <v>786</v>
      </c>
      <c r="KQ343">
        <f t="shared" si="7"/>
        <v>0</v>
      </c>
    </row>
    <row r="344" spans="1:303" x14ac:dyDescent="0.3">
      <c r="A344" t="s">
        <v>2181</v>
      </c>
      <c r="B344" t="s">
        <v>787</v>
      </c>
      <c r="C344" t="s">
        <v>788</v>
      </c>
      <c r="KQ344">
        <f t="shared" si="7"/>
        <v>0</v>
      </c>
    </row>
    <row r="345" spans="1:303" x14ac:dyDescent="0.3">
      <c r="A345" t="s">
        <v>2182</v>
      </c>
      <c r="B345" t="s">
        <v>789</v>
      </c>
      <c r="C345" t="s">
        <v>790</v>
      </c>
      <c r="KQ345">
        <f t="shared" si="7"/>
        <v>0</v>
      </c>
    </row>
    <row r="346" spans="1:303" x14ac:dyDescent="0.3">
      <c r="A346" t="s">
        <v>2183</v>
      </c>
      <c r="B346" t="s">
        <v>791</v>
      </c>
      <c r="C346" t="s">
        <v>792</v>
      </c>
      <c r="KQ346">
        <f t="shared" si="7"/>
        <v>0</v>
      </c>
    </row>
    <row r="347" spans="1:303" x14ac:dyDescent="0.3">
      <c r="A347" t="s">
        <v>2184</v>
      </c>
      <c r="B347" t="s">
        <v>794</v>
      </c>
      <c r="C347" t="s">
        <v>795</v>
      </c>
      <c r="KQ347">
        <f t="shared" si="7"/>
        <v>0</v>
      </c>
    </row>
    <row r="348" spans="1:303" x14ac:dyDescent="0.3">
      <c r="A348" t="s">
        <v>2185</v>
      </c>
      <c r="B348" t="s">
        <v>785</v>
      </c>
      <c r="C348" t="s">
        <v>797</v>
      </c>
      <c r="KQ348">
        <f t="shared" si="7"/>
        <v>0</v>
      </c>
    </row>
    <row r="349" spans="1:303" x14ac:dyDescent="0.3">
      <c r="A349" t="s">
        <v>2186</v>
      </c>
      <c r="B349" t="s">
        <v>799</v>
      </c>
      <c r="C349" t="s">
        <v>800</v>
      </c>
      <c r="KQ349">
        <f t="shared" si="7"/>
        <v>0</v>
      </c>
    </row>
    <row r="350" spans="1:303" x14ac:dyDescent="0.3">
      <c r="A350" t="s">
        <v>2187</v>
      </c>
      <c r="B350" t="s">
        <v>802</v>
      </c>
      <c r="C350" t="s">
        <v>803</v>
      </c>
      <c r="KQ350">
        <f t="shared" si="7"/>
        <v>0</v>
      </c>
    </row>
    <row r="351" spans="1:303" x14ac:dyDescent="0.3">
      <c r="A351" t="s">
        <v>2188</v>
      </c>
      <c r="B351" t="s">
        <v>802</v>
      </c>
      <c r="C351" t="s">
        <v>806</v>
      </c>
      <c r="KQ351">
        <f t="shared" si="7"/>
        <v>0</v>
      </c>
    </row>
    <row r="352" spans="1:303" x14ac:dyDescent="0.3">
      <c r="A352" t="s">
        <v>2189</v>
      </c>
      <c r="B352" t="s">
        <v>807</v>
      </c>
      <c r="C352" t="s">
        <v>808</v>
      </c>
      <c r="KQ352">
        <f t="shared" si="7"/>
        <v>0</v>
      </c>
    </row>
    <row r="353" spans="1:303" x14ac:dyDescent="0.3">
      <c r="A353" t="s">
        <v>2190</v>
      </c>
      <c r="B353" t="s">
        <v>810</v>
      </c>
      <c r="C353" t="s">
        <v>811</v>
      </c>
      <c r="KQ353">
        <f t="shared" si="7"/>
        <v>0</v>
      </c>
    </row>
    <row r="354" spans="1:303" x14ac:dyDescent="0.3">
      <c r="A354" t="s">
        <v>2191</v>
      </c>
      <c r="B354" t="s">
        <v>813</v>
      </c>
      <c r="C354" t="s">
        <v>814</v>
      </c>
      <c r="KQ354">
        <f t="shared" si="7"/>
        <v>0</v>
      </c>
    </row>
    <row r="355" spans="1:303" x14ac:dyDescent="0.3">
      <c r="A355" t="s">
        <v>2192</v>
      </c>
      <c r="B355" t="s">
        <v>816</v>
      </c>
      <c r="C355" t="s">
        <v>817</v>
      </c>
      <c r="KQ355">
        <f t="shared" si="7"/>
        <v>0</v>
      </c>
    </row>
    <row r="356" spans="1:303" x14ac:dyDescent="0.3">
      <c r="A356" t="s">
        <v>2193</v>
      </c>
      <c r="B356" t="s">
        <v>818</v>
      </c>
      <c r="C356" t="s">
        <v>819</v>
      </c>
      <c r="KQ356">
        <f t="shared" si="7"/>
        <v>0</v>
      </c>
    </row>
    <row r="357" spans="1:303" x14ac:dyDescent="0.3">
      <c r="A357" t="s">
        <v>2194</v>
      </c>
      <c r="B357" t="s">
        <v>822</v>
      </c>
      <c r="C357" t="s">
        <v>823</v>
      </c>
      <c r="KQ357">
        <f t="shared" si="7"/>
        <v>0</v>
      </c>
    </row>
    <row r="358" spans="1:303" x14ac:dyDescent="0.3">
      <c r="A358" t="s">
        <v>2195</v>
      </c>
      <c r="B358" t="s">
        <v>825</v>
      </c>
      <c r="C358" t="s">
        <v>826</v>
      </c>
      <c r="KQ358">
        <f t="shared" si="7"/>
        <v>0</v>
      </c>
    </row>
    <row r="359" spans="1:303" x14ac:dyDescent="0.3">
      <c r="A359" t="s">
        <v>2196</v>
      </c>
      <c r="B359" t="s">
        <v>828</v>
      </c>
      <c r="C359" t="s">
        <v>829</v>
      </c>
      <c r="KQ359">
        <f t="shared" si="7"/>
        <v>0</v>
      </c>
    </row>
    <row r="360" spans="1:303" x14ac:dyDescent="0.3">
      <c r="A360" t="s">
        <v>2197</v>
      </c>
      <c r="B360" t="s">
        <v>831</v>
      </c>
      <c r="C360" t="s">
        <v>832</v>
      </c>
      <c r="KQ360">
        <f t="shared" si="7"/>
        <v>0</v>
      </c>
    </row>
    <row r="361" spans="1:303" x14ac:dyDescent="0.3">
      <c r="A361" t="s">
        <v>2198</v>
      </c>
      <c r="B361" t="s">
        <v>833</v>
      </c>
      <c r="C361" t="s">
        <v>834</v>
      </c>
      <c r="KQ361">
        <f t="shared" si="7"/>
        <v>0</v>
      </c>
    </row>
    <row r="362" spans="1:303" x14ac:dyDescent="0.3">
      <c r="A362" t="s">
        <v>2199</v>
      </c>
      <c r="B362" t="s">
        <v>836</v>
      </c>
      <c r="C362" t="s">
        <v>837</v>
      </c>
      <c r="KQ362">
        <f t="shared" si="7"/>
        <v>0</v>
      </c>
    </row>
    <row r="363" spans="1:303" x14ac:dyDescent="0.3">
      <c r="A363" t="s">
        <v>2200</v>
      </c>
      <c r="B363" t="s">
        <v>839</v>
      </c>
      <c r="C363" t="s">
        <v>840</v>
      </c>
      <c r="KQ363">
        <f t="shared" si="7"/>
        <v>0</v>
      </c>
    </row>
    <row r="364" spans="1:303" x14ac:dyDescent="0.3">
      <c r="A364" t="s">
        <v>2201</v>
      </c>
      <c r="B364" t="s">
        <v>841</v>
      </c>
      <c r="C364" t="s">
        <v>842</v>
      </c>
      <c r="KQ364">
        <f t="shared" si="7"/>
        <v>0</v>
      </c>
    </row>
    <row r="365" spans="1:303" x14ac:dyDescent="0.3">
      <c r="A365" t="s">
        <v>2202</v>
      </c>
      <c r="B365" t="s">
        <v>844</v>
      </c>
      <c r="C365" t="s">
        <v>845</v>
      </c>
      <c r="KQ365">
        <f t="shared" si="7"/>
        <v>0</v>
      </c>
    </row>
    <row r="366" spans="1:303" x14ac:dyDescent="0.3">
      <c r="A366" t="s">
        <v>2203</v>
      </c>
      <c r="B366" t="s">
        <v>846</v>
      </c>
      <c r="C366" t="s">
        <v>847</v>
      </c>
      <c r="KQ366">
        <f t="shared" si="7"/>
        <v>0</v>
      </c>
    </row>
    <row r="367" spans="1:303" x14ac:dyDescent="0.3">
      <c r="A367" t="s">
        <v>2204</v>
      </c>
      <c r="B367" t="s">
        <v>848</v>
      </c>
      <c r="C367" t="s">
        <v>849</v>
      </c>
      <c r="KQ367">
        <f t="shared" si="7"/>
        <v>0</v>
      </c>
    </row>
    <row r="368" spans="1:303" x14ac:dyDescent="0.3">
      <c r="A368" t="s">
        <v>2205</v>
      </c>
      <c r="B368" t="s">
        <v>850</v>
      </c>
      <c r="C368" t="s">
        <v>851</v>
      </c>
      <c r="KQ368">
        <f t="shared" si="7"/>
        <v>0</v>
      </c>
    </row>
    <row r="369" spans="1:303" x14ac:dyDescent="0.3">
      <c r="A369" t="s">
        <v>2206</v>
      </c>
      <c r="B369" t="s">
        <v>852</v>
      </c>
      <c r="C369" t="s">
        <v>853</v>
      </c>
      <c r="KQ369">
        <f t="shared" si="7"/>
        <v>0</v>
      </c>
    </row>
    <row r="370" spans="1:303" x14ac:dyDescent="0.3">
      <c r="A370" t="s">
        <v>2207</v>
      </c>
      <c r="B370" t="s">
        <v>855</v>
      </c>
      <c r="C370" t="s">
        <v>856</v>
      </c>
      <c r="KQ370">
        <f t="shared" si="7"/>
        <v>0</v>
      </c>
    </row>
    <row r="371" spans="1:303" x14ac:dyDescent="0.3">
      <c r="A371" t="s">
        <v>2208</v>
      </c>
      <c r="B371" t="s">
        <v>857</v>
      </c>
      <c r="C371" t="s">
        <v>858</v>
      </c>
      <c r="KQ371">
        <f t="shared" si="7"/>
        <v>0</v>
      </c>
    </row>
    <row r="372" spans="1:303" x14ac:dyDescent="0.3">
      <c r="A372" t="s">
        <v>2209</v>
      </c>
      <c r="B372" t="s">
        <v>859</v>
      </c>
      <c r="C372" t="s">
        <v>860</v>
      </c>
      <c r="KQ372">
        <f t="shared" si="7"/>
        <v>0</v>
      </c>
    </row>
    <row r="373" spans="1:303" x14ac:dyDescent="0.3">
      <c r="A373" t="s">
        <v>2210</v>
      </c>
      <c r="B373" t="s">
        <v>861</v>
      </c>
      <c r="C373" t="s">
        <v>862</v>
      </c>
      <c r="KQ373">
        <f t="shared" si="7"/>
        <v>0</v>
      </c>
    </row>
    <row r="374" spans="1:303" x14ac:dyDescent="0.3">
      <c r="A374" t="s">
        <v>2211</v>
      </c>
      <c r="B374" t="s">
        <v>863</v>
      </c>
      <c r="C374" t="s">
        <v>864</v>
      </c>
      <c r="KQ374">
        <f t="shared" si="7"/>
        <v>0</v>
      </c>
    </row>
    <row r="375" spans="1:303" x14ac:dyDescent="0.3">
      <c r="A375" t="s">
        <v>2212</v>
      </c>
      <c r="B375" t="s">
        <v>866</v>
      </c>
      <c r="C375" t="s">
        <v>867</v>
      </c>
      <c r="KQ375">
        <f t="shared" si="7"/>
        <v>0</v>
      </c>
    </row>
    <row r="376" spans="1:303" x14ac:dyDescent="0.3">
      <c r="A376" t="s">
        <v>2212</v>
      </c>
      <c r="B376" t="s">
        <v>866</v>
      </c>
      <c r="C376" t="s">
        <v>868</v>
      </c>
      <c r="KQ376">
        <f t="shared" si="7"/>
        <v>0</v>
      </c>
    </row>
    <row r="377" spans="1:303" x14ac:dyDescent="0.3">
      <c r="A377" t="s">
        <v>2213</v>
      </c>
      <c r="B377" t="s">
        <v>869</v>
      </c>
      <c r="C377" t="s">
        <v>870</v>
      </c>
      <c r="KQ377">
        <f t="shared" si="7"/>
        <v>0</v>
      </c>
    </row>
    <row r="378" spans="1:303" x14ac:dyDescent="0.3">
      <c r="A378" t="s">
        <v>2214</v>
      </c>
      <c r="B378" t="s">
        <v>873</v>
      </c>
      <c r="C378" t="s">
        <v>874</v>
      </c>
      <c r="KQ378">
        <f t="shared" si="7"/>
        <v>0</v>
      </c>
    </row>
    <row r="379" spans="1:303" x14ac:dyDescent="0.3">
      <c r="A379" t="s">
        <v>2215</v>
      </c>
      <c r="B379" t="s">
        <v>876</v>
      </c>
      <c r="C379" t="s">
        <v>877</v>
      </c>
      <c r="KQ379">
        <f t="shared" si="7"/>
        <v>0</v>
      </c>
    </row>
    <row r="380" spans="1:303" x14ac:dyDescent="0.3">
      <c r="A380" t="s">
        <v>2216</v>
      </c>
      <c r="B380" t="s">
        <v>878</v>
      </c>
      <c r="C380" t="s">
        <v>879</v>
      </c>
      <c r="KQ380">
        <f t="shared" si="7"/>
        <v>0</v>
      </c>
    </row>
    <row r="381" spans="1:303" x14ac:dyDescent="0.3">
      <c r="A381" t="s">
        <v>2217</v>
      </c>
      <c r="B381" t="s">
        <v>881</v>
      </c>
      <c r="C381" t="s">
        <v>882</v>
      </c>
      <c r="KQ381">
        <f t="shared" si="7"/>
        <v>0</v>
      </c>
    </row>
    <row r="382" spans="1:303" x14ac:dyDescent="0.3">
      <c r="A382" t="s">
        <v>2218</v>
      </c>
      <c r="B382" t="s">
        <v>884</v>
      </c>
      <c r="C382" t="s">
        <v>885</v>
      </c>
      <c r="KQ382">
        <f t="shared" si="7"/>
        <v>0</v>
      </c>
    </row>
    <row r="383" spans="1:303" x14ac:dyDescent="0.3">
      <c r="A383" t="s">
        <v>2219</v>
      </c>
      <c r="B383" t="s">
        <v>887</v>
      </c>
      <c r="C383" t="s">
        <v>888</v>
      </c>
      <c r="KQ383">
        <f t="shared" si="7"/>
        <v>0</v>
      </c>
    </row>
    <row r="384" spans="1:303" x14ac:dyDescent="0.3">
      <c r="A384" t="s">
        <v>2219</v>
      </c>
      <c r="B384" t="s">
        <v>887</v>
      </c>
      <c r="C384" t="s">
        <v>892</v>
      </c>
      <c r="KQ384">
        <f t="shared" si="7"/>
        <v>0</v>
      </c>
    </row>
    <row r="385" spans="1:303" x14ac:dyDescent="0.3">
      <c r="A385" t="s">
        <v>2220</v>
      </c>
      <c r="B385" t="s">
        <v>893</v>
      </c>
      <c r="C385" t="s">
        <v>894</v>
      </c>
      <c r="KQ385">
        <f t="shared" si="7"/>
        <v>0</v>
      </c>
    </row>
    <row r="386" spans="1:303" x14ac:dyDescent="0.3">
      <c r="A386" t="s">
        <v>2221</v>
      </c>
      <c r="B386" t="s">
        <v>895</v>
      </c>
      <c r="C386" t="s">
        <v>896</v>
      </c>
      <c r="KQ386">
        <f t="shared" ref="KQ386:KQ449" si="8">SUM(D386:KP386)</f>
        <v>0</v>
      </c>
    </row>
    <row r="387" spans="1:303" x14ac:dyDescent="0.3">
      <c r="A387" t="s">
        <v>2222</v>
      </c>
      <c r="B387" t="s">
        <v>897</v>
      </c>
      <c r="C387" t="s">
        <v>898</v>
      </c>
      <c r="KQ387">
        <f t="shared" si="8"/>
        <v>0</v>
      </c>
    </row>
    <row r="388" spans="1:303" x14ac:dyDescent="0.3">
      <c r="A388" t="s">
        <v>2223</v>
      </c>
      <c r="B388" t="s">
        <v>900</v>
      </c>
      <c r="C388" t="s">
        <v>901</v>
      </c>
      <c r="KQ388">
        <f t="shared" si="8"/>
        <v>0</v>
      </c>
    </row>
    <row r="389" spans="1:303" x14ac:dyDescent="0.3">
      <c r="A389" t="s">
        <v>2224</v>
      </c>
      <c r="B389" t="s">
        <v>902</v>
      </c>
      <c r="C389" t="s">
        <v>903</v>
      </c>
      <c r="KQ389">
        <f t="shared" si="8"/>
        <v>0</v>
      </c>
    </row>
    <row r="390" spans="1:303" x14ac:dyDescent="0.3">
      <c r="A390" t="s">
        <v>2225</v>
      </c>
      <c r="B390" t="s">
        <v>905</v>
      </c>
      <c r="C390" t="s">
        <v>906</v>
      </c>
      <c r="KQ390">
        <f t="shared" si="8"/>
        <v>0</v>
      </c>
    </row>
    <row r="391" spans="1:303" x14ac:dyDescent="0.3">
      <c r="A391" t="s">
        <v>2226</v>
      </c>
      <c r="B391" t="s">
        <v>559</v>
      </c>
      <c r="C391" t="s">
        <v>909</v>
      </c>
      <c r="KQ391">
        <f t="shared" si="8"/>
        <v>0</v>
      </c>
    </row>
    <row r="392" spans="1:303" x14ac:dyDescent="0.3">
      <c r="A392" t="s">
        <v>2227</v>
      </c>
      <c r="B392" t="s">
        <v>910</v>
      </c>
      <c r="C392" t="s">
        <v>911</v>
      </c>
      <c r="KQ392">
        <f t="shared" si="8"/>
        <v>0</v>
      </c>
    </row>
    <row r="393" spans="1:303" x14ac:dyDescent="0.3">
      <c r="A393" t="s">
        <v>2228</v>
      </c>
      <c r="B393" t="s">
        <v>912</v>
      </c>
      <c r="C393" t="s">
        <v>913</v>
      </c>
      <c r="KQ393">
        <f t="shared" si="8"/>
        <v>0</v>
      </c>
    </row>
    <row r="394" spans="1:303" x14ac:dyDescent="0.3">
      <c r="A394" t="s">
        <v>2229</v>
      </c>
      <c r="B394" t="s">
        <v>915</v>
      </c>
      <c r="C394" t="s">
        <v>916</v>
      </c>
      <c r="KQ394">
        <f t="shared" si="8"/>
        <v>0</v>
      </c>
    </row>
    <row r="395" spans="1:303" x14ac:dyDescent="0.3">
      <c r="A395" t="s">
        <v>2230</v>
      </c>
      <c r="B395" t="s">
        <v>918</v>
      </c>
      <c r="C395" t="s">
        <v>919</v>
      </c>
      <c r="KQ395">
        <f t="shared" si="8"/>
        <v>0</v>
      </c>
    </row>
    <row r="396" spans="1:303" x14ac:dyDescent="0.3">
      <c r="A396" t="s">
        <v>2219</v>
      </c>
      <c r="B396" t="s">
        <v>887</v>
      </c>
      <c r="C396" t="s">
        <v>920</v>
      </c>
      <c r="KQ396">
        <f t="shared" si="8"/>
        <v>0</v>
      </c>
    </row>
    <row r="397" spans="1:303" x14ac:dyDescent="0.3">
      <c r="A397" t="s">
        <v>2231</v>
      </c>
      <c r="B397" t="s">
        <v>921</v>
      </c>
      <c r="C397" t="s">
        <v>922</v>
      </c>
      <c r="KQ397">
        <f t="shared" si="8"/>
        <v>0</v>
      </c>
    </row>
    <row r="398" spans="1:303" x14ac:dyDescent="0.3">
      <c r="A398" t="s">
        <v>2232</v>
      </c>
      <c r="B398" t="s">
        <v>924</v>
      </c>
      <c r="C398" t="s">
        <v>925</v>
      </c>
      <c r="KQ398">
        <f t="shared" si="8"/>
        <v>0</v>
      </c>
    </row>
    <row r="399" spans="1:303" x14ac:dyDescent="0.3">
      <c r="A399" t="s">
        <v>2233</v>
      </c>
      <c r="B399" t="s">
        <v>926</v>
      </c>
      <c r="C399" t="s">
        <v>927</v>
      </c>
      <c r="KQ399">
        <f t="shared" si="8"/>
        <v>0</v>
      </c>
    </row>
    <row r="400" spans="1:303" x14ac:dyDescent="0.3">
      <c r="A400" t="s">
        <v>2234</v>
      </c>
      <c r="B400" t="s">
        <v>928</v>
      </c>
      <c r="C400" t="s">
        <v>929</v>
      </c>
      <c r="KQ400">
        <f t="shared" si="8"/>
        <v>0</v>
      </c>
    </row>
    <row r="401" spans="1:303" x14ac:dyDescent="0.3">
      <c r="A401" t="s">
        <v>2235</v>
      </c>
      <c r="B401" t="s">
        <v>932</v>
      </c>
      <c r="C401" t="s">
        <v>933</v>
      </c>
      <c r="KQ401">
        <f t="shared" si="8"/>
        <v>0</v>
      </c>
    </row>
    <row r="402" spans="1:303" x14ac:dyDescent="0.3">
      <c r="A402" t="s">
        <v>2236</v>
      </c>
      <c r="B402" t="s">
        <v>934</v>
      </c>
      <c r="C402" t="s">
        <v>935</v>
      </c>
      <c r="KQ402">
        <f t="shared" si="8"/>
        <v>0</v>
      </c>
    </row>
    <row r="403" spans="1:303" x14ac:dyDescent="0.3">
      <c r="A403" t="s">
        <v>2237</v>
      </c>
      <c r="B403" t="s">
        <v>936</v>
      </c>
      <c r="C403" t="s">
        <v>937</v>
      </c>
      <c r="KQ403">
        <f t="shared" si="8"/>
        <v>0</v>
      </c>
    </row>
    <row r="404" spans="1:303" x14ac:dyDescent="0.3">
      <c r="A404" t="s">
        <v>2238</v>
      </c>
      <c r="B404" t="s">
        <v>938</v>
      </c>
      <c r="C404" t="s">
        <v>939</v>
      </c>
      <c r="KQ404">
        <f t="shared" si="8"/>
        <v>0</v>
      </c>
    </row>
    <row r="405" spans="1:303" x14ac:dyDescent="0.3">
      <c r="A405" t="s">
        <v>2239</v>
      </c>
      <c r="B405" t="s">
        <v>940</v>
      </c>
      <c r="C405" t="s">
        <v>941</v>
      </c>
      <c r="KQ405">
        <f t="shared" si="8"/>
        <v>0</v>
      </c>
    </row>
    <row r="406" spans="1:303" x14ac:dyDescent="0.3">
      <c r="A406" t="s">
        <v>2240</v>
      </c>
      <c r="B406" t="s">
        <v>942</v>
      </c>
      <c r="C406" t="s">
        <v>943</v>
      </c>
      <c r="KQ406">
        <f t="shared" si="8"/>
        <v>0</v>
      </c>
    </row>
    <row r="407" spans="1:303" x14ac:dyDescent="0.3">
      <c r="A407" t="s">
        <v>2241</v>
      </c>
      <c r="B407" t="s">
        <v>944</v>
      </c>
      <c r="C407" t="s">
        <v>945</v>
      </c>
      <c r="KQ407">
        <f t="shared" si="8"/>
        <v>0</v>
      </c>
    </row>
    <row r="408" spans="1:303" x14ac:dyDescent="0.3">
      <c r="A408" t="s">
        <v>2242</v>
      </c>
      <c r="B408" t="s">
        <v>947</v>
      </c>
      <c r="C408" t="s">
        <v>948</v>
      </c>
      <c r="KQ408">
        <f t="shared" si="8"/>
        <v>0</v>
      </c>
    </row>
    <row r="409" spans="1:303" x14ac:dyDescent="0.3">
      <c r="A409" t="s">
        <v>2243</v>
      </c>
      <c r="B409" t="s">
        <v>950</v>
      </c>
      <c r="C409" t="s">
        <v>951</v>
      </c>
      <c r="KQ409">
        <f t="shared" si="8"/>
        <v>0</v>
      </c>
    </row>
    <row r="410" spans="1:303" x14ac:dyDescent="0.3">
      <c r="A410" t="s">
        <v>2244</v>
      </c>
      <c r="B410" t="s">
        <v>952</v>
      </c>
      <c r="C410" t="s">
        <v>953</v>
      </c>
      <c r="KQ410">
        <f t="shared" si="8"/>
        <v>0</v>
      </c>
    </row>
    <row r="411" spans="1:303" x14ac:dyDescent="0.3">
      <c r="A411" t="s">
        <v>2245</v>
      </c>
      <c r="B411" t="s">
        <v>955</v>
      </c>
      <c r="C411" t="s">
        <v>956</v>
      </c>
      <c r="KQ411">
        <f t="shared" si="8"/>
        <v>0</v>
      </c>
    </row>
    <row r="412" spans="1:303" x14ac:dyDescent="0.3">
      <c r="A412" t="s">
        <v>2246</v>
      </c>
      <c r="B412" t="s">
        <v>957</v>
      </c>
      <c r="C412" t="s">
        <v>958</v>
      </c>
      <c r="KQ412">
        <f t="shared" si="8"/>
        <v>0</v>
      </c>
    </row>
    <row r="413" spans="1:303" x14ac:dyDescent="0.3">
      <c r="A413" t="s">
        <v>2247</v>
      </c>
      <c r="B413" t="s">
        <v>959</v>
      </c>
      <c r="C413" t="s">
        <v>960</v>
      </c>
      <c r="KQ413">
        <f t="shared" si="8"/>
        <v>0</v>
      </c>
    </row>
    <row r="414" spans="1:303" x14ac:dyDescent="0.3">
      <c r="A414" t="s">
        <v>2248</v>
      </c>
      <c r="B414" t="s">
        <v>961</v>
      </c>
      <c r="C414" t="s">
        <v>962</v>
      </c>
      <c r="KQ414">
        <f t="shared" si="8"/>
        <v>0</v>
      </c>
    </row>
    <row r="415" spans="1:303" x14ac:dyDescent="0.3">
      <c r="A415" t="s">
        <v>2249</v>
      </c>
      <c r="B415" t="s">
        <v>965</v>
      </c>
      <c r="C415" t="s">
        <v>966</v>
      </c>
      <c r="KQ415">
        <f t="shared" si="8"/>
        <v>0</v>
      </c>
    </row>
    <row r="416" spans="1:303" x14ac:dyDescent="0.3">
      <c r="A416" t="s">
        <v>2250</v>
      </c>
      <c r="B416" t="s">
        <v>967</v>
      </c>
      <c r="C416" t="s">
        <v>968</v>
      </c>
      <c r="KQ416">
        <f t="shared" si="8"/>
        <v>0</v>
      </c>
    </row>
    <row r="417" spans="1:303" x14ac:dyDescent="0.3">
      <c r="A417" t="s">
        <v>2251</v>
      </c>
      <c r="B417" t="s">
        <v>970</v>
      </c>
      <c r="C417" t="s">
        <v>971</v>
      </c>
      <c r="KQ417">
        <f t="shared" si="8"/>
        <v>0</v>
      </c>
    </row>
    <row r="418" spans="1:303" x14ac:dyDescent="0.3">
      <c r="A418" t="s">
        <v>2252</v>
      </c>
      <c r="B418" t="s">
        <v>973</v>
      </c>
      <c r="C418" t="s">
        <v>974</v>
      </c>
      <c r="KQ418">
        <f t="shared" si="8"/>
        <v>0</v>
      </c>
    </row>
    <row r="419" spans="1:303" x14ac:dyDescent="0.3">
      <c r="A419" t="s">
        <v>2253</v>
      </c>
      <c r="B419" t="s">
        <v>977</v>
      </c>
      <c r="C419" t="s">
        <v>978</v>
      </c>
      <c r="KQ419">
        <f t="shared" si="8"/>
        <v>0</v>
      </c>
    </row>
    <row r="420" spans="1:303" x14ac:dyDescent="0.3">
      <c r="A420" t="s">
        <v>2254</v>
      </c>
      <c r="B420" t="s">
        <v>979</v>
      </c>
      <c r="C420" t="s">
        <v>980</v>
      </c>
      <c r="KQ420">
        <f t="shared" si="8"/>
        <v>0</v>
      </c>
    </row>
    <row r="421" spans="1:303" x14ac:dyDescent="0.3">
      <c r="A421" t="s">
        <v>2255</v>
      </c>
      <c r="B421" t="s">
        <v>981</v>
      </c>
      <c r="C421" t="s">
        <v>982</v>
      </c>
      <c r="KQ421">
        <f t="shared" si="8"/>
        <v>0</v>
      </c>
    </row>
    <row r="422" spans="1:303" x14ac:dyDescent="0.3">
      <c r="A422" t="s">
        <v>2256</v>
      </c>
      <c r="B422" t="s">
        <v>984</v>
      </c>
      <c r="C422" t="s">
        <v>985</v>
      </c>
      <c r="KQ422">
        <f t="shared" si="8"/>
        <v>0</v>
      </c>
    </row>
    <row r="423" spans="1:303" x14ac:dyDescent="0.3">
      <c r="A423" t="s">
        <v>2257</v>
      </c>
      <c r="B423" t="s">
        <v>987</v>
      </c>
      <c r="C423" t="s">
        <v>988</v>
      </c>
      <c r="KQ423">
        <f t="shared" si="8"/>
        <v>0</v>
      </c>
    </row>
    <row r="424" spans="1:303" x14ac:dyDescent="0.3">
      <c r="A424" t="s">
        <v>2258</v>
      </c>
      <c r="B424" t="s">
        <v>989</v>
      </c>
      <c r="C424" t="s">
        <v>990</v>
      </c>
      <c r="KQ424">
        <f t="shared" si="8"/>
        <v>0</v>
      </c>
    </row>
    <row r="425" spans="1:303" x14ac:dyDescent="0.3">
      <c r="A425" t="s">
        <v>2259</v>
      </c>
      <c r="B425" t="s">
        <v>993</v>
      </c>
      <c r="C425" t="s">
        <v>994</v>
      </c>
      <c r="KQ425">
        <f t="shared" si="8"/>
        <v>0</v>
      </c>
    </row>
    <row r="426" spans="1:303" x14ac:dyDescent="0.3">
      <c r="A426" t="s">
        <v>2260</v>
      </c>
      <c r="B426" t="s">
        <v>995</v>
      </c>
      <c r="C426" t="s">
        <v>996</v>
      </c>
      <c r="KQ426">
        <f t="shared" si="8"/>
        <v>0</v>
      </c>
    </row>
    <row r="427" spans="1:303" x14ac:dyDescent="0.3">
      <c r="A427" t="s">
        <v>2261</v>
      </c>
      <c r="B427" t="s">
        <v>997</v>
      </c>
      <c r="C427" t="s">
        <v>998</v>
      </c>
      <c r="KQ427">
        <f t="shared" si="8"/>
        <v>0</v>
      </c>
    </row>
    <row r="428" spans="1:303" x14ac:dyDescent="0.3">
      <c r="A428" t="s">
        <v>2262</v>
      </c>
      <c r="B428" t="s">
        <v>1000</v>
      </c>
      <c r="C428" t="s">
        <v>1001</v>
      </c>
      <c r="KQ428">
        <f t="shared" si="8"/>
        <v>0</v>
      </c>
    </row>
    <row r="429" spans="1:303" x14ac:dyDescent="0.3">
      <c r="A429" t="s">
        <v>2263</v>
      </c>
      <c r="B429" t="s">
        <v>1003</v>
      </c>
      <c r="C429" t="s">
        <v>1004</v>
      </c>
      <c r="KQ429">
        <f t="shared" si="8"/>
        <v>0</v>
      </c>
    </row>
    <row r="430" spans="1:303" x14ac:dyDescent="0.3">
      <c r="A430" t="s">
        <v>2264</v>
      </c>
      <c r="B430" t="s">
        <v>1006</v>
      </c>
      <c r="C430" t="s">
        <v>1007</v>
      </c>
      <c r="KQ430">
        <f t="shared" si="8"/>
        <v>0</v>
      </c>
    </row>
    <row r="431" spans="1:303" x14ac:dyDescent="0.3">
      <c r="A431" t="s">
        <v>2265</v>
      </c>
      <c r="B431" t="s">
        <v>1009</v>
      </c>
      <c r="C431" t="s">
        <v>1010</v>
      </c>
      <c r="KQ431">
        <f t="shared" si="8"/>
        <v>0</v>
      </c>
    </row>
    <row r="432" spans="1:303" x14ac:dyDescent="0.3">
      <c r="A432" t="s">
        <v>2266</v>
      </c>
      <c r="B432" t="s">
        <v>1011</v>
      </c>
      <c r="C432" t="s">
        <v>1012</v>
      </c>
      <c r="KQ432">
        <f t="shared" si="8"/>
        <v>0</v>
      </c>
    </row>
    <row r="433" spans="1:303" x14ac:dyDescent="0.3">
      <c r="A433" t="s">
        <v>2267</v>
      </c>
      <c r="B433" t="s">
        <v>1013</v>
      </c>
      <c r="C433" t="s">
        <v>1014</v>
      </c>
      <c r="KQ433">
        <f t="shared" si="8"/>
        <v>0</v>
      </c>
    </row>
    <row r="434" spans="1:303" x14ac:dyDescent="0.3">
      <c r="A434" t="s">
        <v>2268</v>
      </c>
      <c r="B434" t="s">
        <v>1016</v>
      </c>
      <c r="C434" t="s">
        <v>1017</v>
      </c>
      <c r="KQ434">
        <f t="shared" si="8"/>
        <v>0</v>
      </c>
    </row>
    <row r="435" spans="1:303" x14ac:dyDescent="0.3">
      <c r="A435" t="s">
        <v>2269</v>
      </c>
      <c r="B435" t="s">
        <v>1018</v>
      </c>
      <c r="C435" t="s">
        <v>1019</v>
      </c>
      <c r="KQ435">
        <f t="shared" si="8"/>
        <v>0</v>
      </c>
    </row>
    <row r="436" spans="1:303" x14ac:dyDescent="0.3">
      <c r="A436" t="s">
        <v>2270</v>
      </c>
      <c r="B436" t="s">
        <v>1020</v>
      </c>
      <c r="C436" t="s">
        <v>1021</v>
      </c>
      <c r="KQ436">
        <f t="shared" si="8"/>
        <v>0</v>
      </c>
    </row>
    <row r="437" spans="1:303" x14ac:dyDescent="0.3">
      <c r="A437" t="s">
        <v>2271</v>
      </c>
      <c r="B437" t="s">
        <v>1023</v>
      </c>
      <c r="C437" t="s">
        <v>1024</v>
      </c>
      <c r="KQ437">
        <f t="shared" si="8"/>
        <v>0</v>
      </c>
    </row>
    <row r="438" spans="1:303" x14ac:dyDescent="0.3">
      <c r="A438" t="s">
        <v>2272</v>
      </c>
      <c r="B438" t="s">
        <v>1026</v>
      </c>
      <c r="C438" t="s">
        <v>1027</v>
      </c>
      <c r="KQ438">
        <f t="shared" si="8"/>
        <v>0</v>
      </c>
    </row>
    <row r="439" spans="1:303" x14ac:dyDescent="0.3">
      <c r="A439" t="s">
        <v>2273</v>
      </c>
      <c r="B439" t="s">
        <v>1029</v>
      </c>
      <c r="C439" t="s">
        <v>1030</v>
      </c>
      <c r="KQ439">
        <f t="shared" si="8"/>
        <v>0</v>
      </c>
    </row>
    <row r="440" spans="1:303" x14ac:dyDescent="0.3">
      <c r="A440" t="s">
        <v>2274</v>
      </c>
      <c r="B440" t="s">
        <v>1031</v>
      </c>
      <c r="C440" t="s">
        <v>1032</v>
      </c>
      <c r="KQ440">
        <f t="shared" si="8"/>
        <v>0</v>
      </c>
    </row>
    <row r="441" spans="1:303" x14ac:dyDescent="0.3">
      <c r="A441" t="s">
        <v>2275</v>
      </c>
      <c r="B441" t="s">
        <v>1033</v>
      </c>
      <c r="C441" t="s">
        <v>1034</v>
      </c>
      <c r="KQ441">
        <f t="shared" si="8"/>
        <v>0</v>
      </c>
    </row>
    <row r="442" spans="1:303" x14ac:dyDescent="0.3">
      <c r="A442" t="s">
        <v>2276</v>
      </c>
      <c r="B442" t="s">
        <v>1035</v>
      </c>
      <c r="C442" t="s">
        <v>1036</v>
      </c>
      <c r="KQ442">
        <f t="shared" si="8"/>
        <v>0</v>
      </c>
    </row>
    <row r="443" spans="1:303" x14ac:dyDescent="0.3">
      <c r="A443" t="s">
        <v>2277</v>
      </c>
      <c r="B443" t="s">
        <v>1037</v>
      </c>
      <c r="C443" t="s">
        <v>1038</v>
      </c>
      <c r="KQ443">
        <f t="shared" si="8"/>
        <v>0</v>
      </c>
    </row>
    <row r="444" spans="1:303" x14ac:dyDescent="0.3">
      <c r="A444" t="s">
        <v>2278</v>
      </c>
      <c r="B444" t="s">
        <v>1039</v>
      </c>
      <c r="C444" t="s">
        <v>1040</v>
      </c>
      <c r="KQ444">
        <f t="shared" si="8"/>
        <v>0</v>
      </c>
    </row>
    <row r="445" spans="1:303" x14ac:dyDescent="0.3">
      <c r="A445" t="s">
        <v>2279</v>
      </c>
      <c r="B445" t="s">
        <v>1043</v>
      </c>
      <c r="C445" t="s">
        <v>1044</v>
      </c>
      <c r="KQ445">
        <f t="shared" si="8"/>
        <v>0</v>
      </c>
    </row>
    <row r="446" spans="1:303" x14ac:dyDescent="0.3">
      <c r="A446" t="s">
        <v>2280</v>
      </c>
      <c r="B446" t="s">
        <v>1046</v>
      </c>
      <c r="C446" t="s">
        <v>1047</v>
      </c>
      <c r="KQ446">
        <f t="shared" si="8"/>
        <v>0</v>
      </c>
    </row>
    <row r="447" spans="1:303" x14ac:dyDescent="0.3">
      <c r="A447" t="s">
        <v>2281</v>
      </c>
      <c r="B447" t="s">
        <v>1049</v>
      </c>
      <c r="C447" t="s">
        <v>1050</v>
      </c>
      <c r="KQ447">
        <f t="shared" si="8"/>
        <v>0</v>
      </c>
    </row>
    <row r="448" spans="1:303" x14ac:dyDescent="0.3">
      <c r="A448" t="s">
        <v>2282</v>
      </c>
      <c r="B448" t="s">
        <v>1051</v>
      </c>
      <c r="C448" t="s">
        <v>1052</v>
      </c>
      <c r="KQ448">
        <f t="shared" si="8"/>
        <v>0</v>
      </c>
    </row>
    <row r="449" spans="1:303" x14ac:dyDescent="0.3">
      <c r="A449" t="s">
        <v>2283</v>
      </c>
      <c r="B449" t="s">
        <v>1053</v>
      </c>
      <c r="C449" t="s">
        <v>1054</v>
      </c>
      <c r="KQ449">
        <f t="shared" si="8"/>
        <v>0</v>
      </c>
    </row>
    <row r="450" spans="1:303" x14ac:dyDescent="0.3">
      <c r="A450" t="s">
        <v>2284</v>
      </c>
      <c r="B450" t="s">
        <v>1056</v>
      </c>
      <c r="C450" t="s">
        <v>1057</v>
      </c>
      <c r="KQ450">
        <f t="shared" ref="KQ450:KQ513" si="9">SUM(D450:KP450)</f>
        <v>0</v>
      </c>
    </row>
    <row r="451" spans="1:303" x14ac:dyDescent="0.3">
      <c r="A451" t="s">
        <v>2285</v>
      </c>
      <c r="B451" t="s">
        <v>1058</v>
      </c>
      <c r="C451" t="s">
        <v>1059</v>
      </c>
      <c r="KQ451">
        <f t="shared" si="9"/>
        <v>0</v>
      </c>
    </row>
    <row r="452" spans="1:303" x14ac:dyDescent="0.3">
      <c r="A452" t="s">
        <v>2286</v>
      </c>
      <c r="B452" t="s">
        <v>1061</v>
      </c>
      <c r="C452" t="s">
        <v>1062</v>
      </c>
      <c r="KQ452">
        <f t="shared" si="9"/>
        <v>0</v>
      </c>
    </row>
    <row r="453" spans="1:303" x14ac:dyDescent="0.3">
      <c r="A453" t="s">
        <v>2287</v>
      </c>
      <c r="B453" t="s">
        <v>1063</v>
      </c>
      <c r="C453" t="s">
        <v>1064</v>
      </c>
      <c r="KQ453">
        <f t="shared" si="9"/>
        <v>0</v>
      </c>
    </row>
    <row r="454" spans="1:303" x14ac:dyDescent="0.3">
      <c r="A454" t="s">
        <v>2288</v>
      </c>
      <c r="B454" t="s">
        <v>1066</v>
      </c>
      <c r="C454" t="s">
        <v>1067</v>
      </c>
      <c r="KQ454">
        <f t="shared" si="9"/>
        <v>0</v>
      </c>
    </row>
    <row r="455" spans="1:303" x14ac:dyDescent="0.3">
      <c r="A455" t="s">
        <v>2289</v>
      </c>
      <c r="B455" t="s">
        <v>1069</v>
      </c>
      <c r="C455" t="s">
        <v>1070</v>
      </c>
      <c r="KQ455">
        <f t="shared" si="9"/>
        <v>0</v>
      </c>
    </row>
    <row r="456" spans="1:303" x14ac:dyDescent="0.3">
      <c r="A456" t="s">
        <v>2290</v>
      </c>
      <c r="B456" t="s">
        <v>1072</v>
      </c>
      <c r="C456" t="s">
        <v>1073</v>
      </c>
      <c r="KQ456">
        <f t="shared" si="9"/>
        <v>0</v>
      </c>
    </row>
    <row r="457" spans="1:303" x14ac:dyDescent="0.3">
      <c r="A457" t="s">
        <v>2291</v>
      </c>
      <c r="B457" t="s">
        <v>1074</v>
      </c>
      <c r="C457" t="s">
        <v>1075</v>
      </c>
      <c r="KQ457">
        <f t="shared" si="9"/>
        <v>0</v>
      </c>
    </row>
    <row r="458" spans="1:303" x14ac:dyDescent="0.3">
      <c r="A458" t="s">
        <v>2292</v>
      </c>
      <c r="B458" t="s">
        <v>1076</v>
      </c>
      <c r="C458" t="s">
        <v>1077</v>
      </c>
      <c r="KQ458">
        <f t="shared" si="9"/>
        <v>0</v>
      </c>
    </row>
    <row r="459" spans="1:303" x14ac:dyDescent="0.3">
      <c r="A459" t="s">
        <v>2293</v>
      </c>
      <c r="B459" t="s">
        <v>1080</v>
      </c>
      <c r="C459" t="s">
        <v>1081</v>
      </c>
      <c r="KQ459">
        <f t="shared" si="9"/>
        <v>0</v>
      </c>
    </row>
    <row r="460" spans="1:303" x14ac:dyDescent="0.3">
      <c r="A460" t="s">
        <v>2294</v>
      </c>
      <c r="B460" t="s">
        <v>1082</v>
      </c>
      <c r="C460" t="s">
        <v>1083</v>
      </c>
      <c r="KQ460">
        <f t="shared" si="9"/>
        <v>0</v>
      </c>
    </row>
    <row r="461" spans="1:303" x14ac:dyDescent="0.3">
      <c r="A461" t="s">
        <v>2295</v>
      </c>
      <c r="B461" t="s">
        <v>1084</v>
      </c>
      <c r="C461" t="s">
        <v>1085</v>
      </c>
      <c r="KQ461">
        <f t="shared" si="9"/>
        <v>0</v>
      </c>
    </row>
    <row r="462" spans="1:303" x14ac:dyDescent="0.3">
      <c r="A462" t="s">
        <v>2296</v>
      </c>
      <c r="B462" t="s">
        <v>1087</v>
      </c>
      <c r="C462" t="s">
        <v>1088</v>
      </c>
      <c r="KQ462">
        <f t="shared" si="9"/>
        <v>0</v>
      </c>
    </row>
    <row r="463" spans="1:303" x14ac:dyDescent="0.3">
      <c r="A463" t="s">
        <v>2297</v>
      </c>
      <c r="B463" t="s">
        <v>1089</v>
      </c>
      <c r="C463" t="s">
        <v>1090</v>
      </c>
      <c r="KQ463">
        <f t="shared" si="9"/>
        <v>0</v>
      </c>
    </row>
    <row r="464" spans="1:303" x14ac:dyDescent="0.3">
      <c r="A464" t="s">
        <v>2298</v>
      </c>
      <c r="B464" t="s">
        <v>1091</v>
      </c>
      <c r="C464" t="s">
        <v>1092</v>
      </c>
      <c r="KQ464">
        <f t="shared" si="9"/>
        <v>0</v>
      </c>
    </row>
    <row r="465" spans="1:303" x14ac:dyDescent="0.3">
      <c r="A465" t="s">
        <v>2299</v>
      </c>
      <c r="B465" t="s">
        <v>1094</v>
      </c>
      <c r="C465" t="s">
        <v>1095</v>
      </c>
      <c r="KQ465">
        <f t="shared" si="9"/>
        <v>0</v>
      </c>
    </row>
    <row r="466" spans="1:303" x14ac:dyDescent="0.3">
      <c r="A466" t="s">
        <v>2300</v>
      </c>
      <c r="B466" t="s">
        <v>1098</v>
      </c>
      <c r="C466" t="s">
        <v>1099</v>
      </c>
      <c r="KQ466">
        <f t="shared" si="9"/>
        <v>0</v>
      </c>
    </row>
    <row r="467" spans="1:303" x14ac:dyDescent="0.3">
      <c r="A467" t="s">
        <v>2301</v>
      </c>
      <c r="B467" t="s">
        <v>1100</v>
      </c>
      <c r="C467" t="s">
        <v>1101</v>
      </c>
      <c r="KQ467">
        <f t="shared" si="9"/>
        <v>0</v>
      </c>
    </row>
    <row r="468" spans="1:303" x14ac:dyDescent="0.3">
      <c r="A468" t="s">
        <v>2302</v>
      </c>
      <c r="B468" t="s">
        <v>1102</v>
      </c>
      <c r="C468" t="s">
        <v>1103</v>
      </c>
      <c r="KQ468">
        <f t="shared" si="9"/>
        <v>0</v>
      </c>
    </row>
    <row r="469" spans="1:303" x14ac:dyDescent="0.3">
      <c r="A469" t="s">
        <v>2303</v>
      </c>
      <c r="B469" t="s">
        <v>1105</v>
      </c>
      <c r="C469" t="s">
        <v>1106</v>
      </c>
      <c r="KQ469">
        <f t="shared" si="9"/>
        <v>0</v>
      </c>
    </row>
    <row r="470" spans="1:303" x14ac:dyDescent="0.3">
      <c r="A470" t="s">
        <v>2304</v>
      </c>
      <c r="B470" t="s">
        <v>1108</v>
      </c>
      <c r="C470" t="s">
        <v>1109</v>
      </c>
      <c r="KQ470">
        <f t="shared" si="9"/>
        <v>0</v>
      </c>
    </row>
    <row r="471" spans="1:303" x14ac:dyDescent="0.3">
      <c r="A471" t="s">
        <v>2305</v>
      </c>
      <c r="B471" t="s">
        <v>1111</v>
      </c>
      <c r="C471" t="s">
        <v>1112</v>
      </c>
      <c r="KQ471">
        <f t="shared" si="9"/>
        <v>0</v>
      </c>
    </row>
    <row r="472" spans="1:303" x14ac:dyDescent="0.3">
      <c r="A472" t="s">
        <v>2306</v>
      </c>
      <c r="B472" t="s">
        <v>1114</v>
      </c>
      <c r="C472" t="s">
        <v>1115</v>
      </c>
      <c r="KQ472">
        <f t="shared" si="9"/>
        <v>0</v>
      </c>
    </row>
    <row r="473" spans="1:303" x14ac:dyDescent="0.3">
      <c r="A473" t="s">
        <v>2307</v>
      </c>
      <c r="B473" t="s">
        <v>1116</v>
      </c>
      <c r="C473" t="s">
        <v>1117</v>
      </c>
      <c r="KQ473">
        <f t="shared" si="9"/>
        <v>0</v>
      </c>
    </row>
    <row r="474" spans="1:303" x14ac:dyDescent="0.3">
      <c r="A474" t="s">
        <v>2308</v>
      </c>
      <c r="B474" t="s">
        <v>1118</v>
      </c>
      <c r="C474" t="s">
        <v>1119</v>
      </c>
      <c r="KQ474">
        <f t="shared" si="9"/>
        <v>0</v>
      </c>
    </row>
    <row r="475" spans="1:303" x14ac:dyDescent="0.3">
      <c r="A475" t="s">
        <v>2309</v>
      </c>
      <c r="B475" t="s">
        <v>1120</v>
      </c>
      <c r="C475" t="s">
        <v>1121</v>
      </c>
      <c r="KQ475">
        <f t="shared" si="9"/>
        <v>0</v>
      </c>
    </row>
    <row r="476" spans="1:303" x14ac:dyDescent="0.3">
      <c r="A476" t="s">
        <v>2310</v>
      </c>
      <c r="B476" t="s">
        <v>1122</v>
      </c>
      <c r="C476" t="s">
        <v>1123</v>
      </c>
      <c r="KQ476">
        <f t="shared" si="9"/>
        <v>0</v>
      </c>
    </row>
    <row r="477" spans="1:303" x14ac:dyDescent="0.3">
      <c r="A477" t="s">
        <v>2311</v>
      </c>
      <c r="B477" t="s">
        <v>1125</v>
      </c>
      <c r="C477" t="s">
        <v>1126</v>
      </c>
      <c r="KQ477">
        <f t="shared" si="9"/>
        <v>0</v>
      </c>
    </row>
    <row r="478" spans="1:303" x14ac:dyDescent="0.3">
      <c r="A478" t="s">
        <v>2312</v>
      </c>
      <c r="B478" t="s">
        <v>1127</v>
      </c>
      <c r="C478" t="s">
        <v>1128</v>
      </c>
      <c r="KQ478">
        <f t="shared" si="9"/>
        <v>0</v>
      </c>
    </row>
    <row r="479" spans="1:303" x14ac:dyDescent="0.3">
      <c r="A479" t="s">
        <v>2313</v>
      </c>
      <c r="B479" t="s">
        <v>1130</v>
      </c>
      <c r="C479" t="s">
        <v>1131</v>
      </c>
      <c r="KQ479">
        <f t="shared" si="9"/>
        <v>0</v>
      </c>
    </row>
    <row r="480" spans="1:303" x14ac:dyDescent="0.3">
      <c r="A480" t="s">
        <v>2314</v>
      </c>
      <c r="B480" t="s">
        <v>1132</v>
      </c>
      <c r="C480" t="s">
        <v>1133</v>
      </c>
      <c r="KQ480">
        <f t="shared" si="9"/>
        <v>0</v>
      </c>
    </row>
    <row r="481" spans="1:303" x14ac:dyDescent="0.3">
      <c r="A481" t="s">
        <v>2315</v>
      </c>
      <c r="B481" t="s">
        <v>1134</v>
      </c>
      <c r="C481" t="s">
        <v>1135</v>
      </c>
      <c r="KQ481">
        <f t="shared" si="9"/>
        <v>0</v>
      </c>
    </row>
    <row r="482" spans="1:303" x14ac:dyDescent="0.3">
      <c r="A482" t="s">
        <v>2316</v>
      </c>
      <c r="B482" t="s">
        <v>1136</v>
      </c>
      <c r="C482" t="s">
        <v>1137</v>
      </c>
      <c r="KQ482">
        <f t="shared" si="9"/>
        <v>0</v>
      </c>
    </row>
    <row r="483" spans="1:303" x14ac:dyDescent="0.3">
      <c r="A483" t="s">
        <v>2317</v>
      </c>
      <c r="B483" t="s">
        <v>1139</v>
      </c>
      <c r="C483" t="s">
        <v>1140</v>
      </c>
      <c r="KQ483">
        <f t="shared" si="9"/>
        <v>0</v>
      </c>
    </row>
    <row r="484" spans="1:303" x14ac:dyDescent="0.3">
      <c r="A484" t="s">
        <v>2318</v>
      </c>
      <c r="B484" t="s">
        <v>1141</v>
      </c>
      <c r="C484" t="s">
        <v>1142</v>
      </c>
      <c r="KQ484">
        <f t="shared" si="9"/>
        <v>0</v>
      </c>
    </row>
    <row r="485" spans="1:303" x14ac:dyDescent="0.3">
      <c r="A485" t="s">
        <v>2319</v>
      </c>
      <c r="B485" t="s">
        <v>1144</v>
      </c>
      <c r="C485" t="s">
        <v>1145</v>
      </c>
      <c r="KQ485">
        <f t="shared" si="9"/>
        <v>0</v>
      </c>
    </row>
    <row r="486" spans="1:303" x14ac:dyDescent="0.3">
      <c r="A486" t="s">
        <v>2320</v>
      </c>
      <c r="B486" t="s">
        <v>1147</v>
      </c>
      <c r="C486" t="s">
        <v>1148</v>
      </c>
      <c r="KQ486">
        <f t="shared" si="9"/>
        <v>0</v>
      </c>
    </row>
    <row r="487" spans="1:303" x14ac:dyDescent="0.3">
      <c r="A487" t="s">
        <v>2321</v>
      </c>
      <c r="B487" t="s">
        <v>1149</v>
      </c>
      <c r="C487" t="s">
        <v>1150</v>
      </c>
      <c r="KQ487">
        <f t="shared" si="9"/>
        <v>0</v>
      </c>
    </row>
    <row r="488" spans="1:303" x14ac:dyDescent="0.3">
      <c r="A488" t="s">
        <v>2322</v>
      </c>
      <c r="B488" t="s">
        <v>1151</v>
      </c>
      <c r="C488" t="s">
        <v>1152</v>
      </c>
      <c r="KQ488">
        <f t="shared" si="9"/>
        <v>0</v>
      </c>
    </row>
    <row r="489" spans="1:303" x14ac:dyDescent="0.3">
      <c r="A489" t="s">
        <v>2323</v>
      </c>
      <c r="B489" t="s">
        <v>1153</v>
      </c>
      <c r="C489" t="s">
        <v>1154</v>
      </c>
      <c r="KQ489">
        <f t="shared" si="9"/>
        <v>0</v>
      </c>
    </row>
    <row r="490" spans="1:303" x14ac:dyDescent="0.3">
      <c r="A490" t="s">
        <v>2324</v>
      </c>
      <c r="B490" t="s">
        <v>1156</v>
      </c>
      <c r="C490" t="s">
        <v>1157</v>
      </c>
      <c r="KQ490">
        <f t="shared" si="9"/>
        <v>0</v>
      </c>
    </row>
    <row r="491" spans="1:303" x14ac:dyDescent="0.3">
      <c r="A491" t="s">
        <v>2325</v>
      </c>
      <c r="B491" t="s">
        <v>1159</v>
      </c>
      <c r="C491" t="s">
        <v>1160</v>
      </c>
      <c r="KQ491">
        <f t="shared" si="9"/>
        <v>0</v>
      </c>
    </row>
    <row r="492" spans="1:303" x14ac:dyDescent="0.3">
      <c r="A492" t="s">
        <v>2326</v>
      </c>
      <c r="B492" t="s">
        <v>1162</v>
      </c>
      <c r="C492" t="s">
        <v>1163</v>
      </c>
      <c r="KQ492">
        <f t="shared" si="9"/>
        <v>0</v>
      </c>
    </row>
    <row r="493" spans="1:303" x14ac:dyDescent="0.3">
      <c r="A493" t="s">
        <v>2327</v>
      </c>
      <c r="B493" t="s">
        <v>1164</v>
      </c>
      <c r="C493" t="s">
        <v>1165</v>
      </c>
      <c r="KQ493">
        <f t="shared" si="9"/>
        <v>0</v>
      </c>
    </row>
    <row r="494" spans="1:303" x14ac:dyDescent="0.3">
      <c r="A494" t="s">
        <v>2328</v>
      </c>
      <c r="B494" t="s">
        <v>1167</v>
      </c>
      <c r="C494" t="s">
        <v>1168</v>
      </c>
      <c r="KQ494">
        <f t="shared" si="9"/>
        <v>0</v>
      </c>
    </row>
    <row r="495" spans="1:303" x14ac:dyDescent="0.3">
      <c r="A495" t="s">
        <v>2329</v>
      </c>
      <c r="B495" t="s">
        <v>1170</v>
      </c>
      <c r="C495" t="s">
        <v>1171</v>
      </c>
      <c r="KQ495">
        <f t="shared" si="9"/>
        <v>0</v>
      </c>
    </row>
    <row r="496" spans="1:303" x14ac:dyDescent="0.3">
      <c r="A496" t="s">
        <v>2330</v>
      </c>
      <c r="B496" t="s">
        <v>1172</v>
      </c>
      <c r="C496" t="s">
        <v>1173</v>
      </c>
      <c r="KQ496">
        <f t="shared" si="9"/>
        <v>0</v>
      </c>
    </row>
    <row r="497" spans="1:303" x14ac:dyDescent="0.3">
      <c r="A497" t="s">
        <v>2331</v>
      </c>
      <c r="B497" t="s">
        <v>1175</v>
      </c>
      <c r="C497" t="s">
        <v>1176</v>
      </c>
      <c r="KQ497">
        <f t="shared" si="9"/>
        <v>0</v>
      </c>
    </row>
    <row r="498" spans="1:303" x14ac:dyDescent="0.3">
      <c r="A498" t="s">
        <v>2332</v>
      </c>
      <c r="B498" t="s">
        <v>1177</v>
      </c>
      <c r="C498" t="s">
        <v>1178</v>
      </c>
      <c r="KQ498">
        <f t="shared" si="9"/>
        <v>0</v>
      </c>
    </row>
    <row r="499" spans="1:303" x14ac:dyDescent="0.3">
      <c r="A499" t="s">
        <v>2333</v>
      </c>
      <c r="B499" t="s">
        <v>1179</v>
      </c>
      <c r="C499" t="s">
        <v>1180</v>
      </c>
      <c r="KQ499">
        <f t="shared" si="9"/>
        <v>0</v>
      </c>
    </row>
    <row r="500" spans="1:303" x14ac:dyDescent="0.3">
      <c r="A500" t="s">
        <v>2334</v>
      </c>
      <c r="B500" t="s">
        <v>1181</v>
      </c>
      <c r="C500" t="s">
        <v>1182</v>
      </c>
      <c r="KQ500">
        <f t="shared" si="9"/>
        <v>0</v>
      </c>
    </row>
    <row r="501" spans="1:303" x14ac:dyDescent="0.3">
      <c r="A501" t="s">
        <v>2335</v>
      </c>
      <c r="B501" t="s">
        <v>1184</v>
      </c>
      <c r="C501" t="s">
        <v>1185</v>
      </c>
      <c r="KQ501">
        <f t="shared" si="9"/>
        <v>0</v>
      </c>
    </row>
    <row r="502" spans="1:303" x14ac:dyDescent="0.3">
      <c r="A502" t="s">
        <v>2336</v>
      </c>
      <c r="B502" t="s">
        <v>1186</v>
      </c>
      <c r="C502" t="s">
        <v>1187</v>
      </c>
      <c r="KQ502">
        <f t="shared" si="9"/>
        <v>0</v>
      </c>
    </row>
    <row r="503" spans="1:303" x14ac:dyDescent="0.3">
      <c r="A503" t="s">
        <v>2337</v>
      </c>
      <c r="B503" t="s">
        <v>1189</v>
      </c>
      <c r="C503" t="s">
        <v>1190</v>
      </c>
      <c r="KQ503">
        <f t="shared" si="9"/>
        <v>0</v>
      </c>
    </row>
    <row r="504" spans="1:303" x14ac:dyDescent="0.3">
      <c r="A504" t="s">
        <v>2338</v>
      </c>
      <c r="B504" t="s">
        <v>1191</v>
      </c>
      <c r="C504" t="s">
        <v>1192</v>
      </c>
      <c r="KQ504">
        <f t="shared" si="9"/>
        <v>0</v>
      </c>
    </row>
    <row r="505" spans="1:303" x14ac:dyDescent="0.3">
      <c r="A505" t="s">
        <v>2339</v>
      </c>
      <c r="B505" t="s">
        <v>1194</v>
      </c>
      <c r="C505" t="s">
        <v>1195</v>
      </c>
      <c r="KQ505">
        <f t="shared" si="9"/>
        <v>0</v>
      </c>
    </row>
    <row r="506" spans="1:303" x14ac:dyDescent="0.3">
      <c r="A506" t="s">
        <v>2340</v>
      </c>
      <c r="B506" t="s">
        <v>1196</v>
      </c>
      <c r="C506" t="s">
        <v>1197</v>
      </c>
      <c r="KQ506">
        <f t="shared" si="9"/>
        <v>0</v>
      </c>
    </row>
    <row r="507" spans="1:303" x14ac:dyDescent="0.3">
      <c r="A507" t="s">
        <v>2341</v>
      </c>
      <c r="B507" t="s">
        <v>1198</v>
      </c>
      <c r="C507" t="s">
        <v>1199</v>
      </c>
      <c r="KQ507">
        <f t="shared" si="9"/>
        <v>0</v>
      </c>
    </row>
    <row r="508" spans="1:303" x14ac:dyDescent="0.3">
      <c r="A508" t="s">
        <v>2342</v>
      </c>
      <c r="B508" t="s">
        <v>1200</v>
      </c>
      <c r="C508" t="s">
        <v>1201</v>
      </c>
      <c r="KQ508">
        <f t="shared" si="9"/>
        <v>0</v>
      </c>
    </row>
    <row r="509" spans="1:303" x14ac:dyDescent="0.3">
      <c r="A509" t="s">
        <v>2343</v>
      </c>
      <c r="B509" t="s">
        <v>1203</v>
      </c>
      <c r="C509" t="s">
        <v>1204</v>
      </c>
      <c r="KQ509">
        <f t="shared" si="9"/>
        <v>0</v>
      </c>
    </row>
    <row r="510" spans="1:303" x14ac:dyDescent="0.3">
      <c r="A510" t="s">
        <v>2344</v>
      </c>
      <c r="B510" t="s">
        <v>1205</v>
      </c>
      <c r="C510" t="s">
        <v>1206</v>
      </c>
      <c r="KQ510">
        <f t="shared" si="9"/>
        <v>0</v>
      </c>
    </row>
    <row r="511" spans="1:303" x14ac:dyDescent="0.3">
      <c r="A511" t="s">
        <v>2345</v>
      </c>
      <c r="B511" t="s">
        <v>1207</v>
      </c>
      <c r="C511" t="s">
        <v>1208</v>
      </c>
      <c r="KQ511">
        <f t="shared" si="9"/>
        <v>0</v>
      </c>
    </row>
    <row r="512" spans="1:303" x14ac:dyDescent="0.3">
      <c r="A512" t="s">
        <v>2346</v>
      </c>
      <c r="B512" t="s">
        <v>1211</v>
      </c>
      <c r="C512" t="s">
        <v>1212</v>
      </c>
      <c r="KQ512">
        <f t="shared" si="9"/>
        <v>0</v>
      </c>
    </row>
    <row r="513" spans="1:303" x14ac:dyDescent="0.3">
      <c r="A513" t="s">
        <v>2347</v>
      </c>
      <c r="B513" t="s">
        <v>1214</v>
      </c>
      <c r="C513" t="s">
        <v>1215</v>
      </c>
      <c r="KQ513">
        <f t="shared" si="9"/>
        <v>0</v>
      </c>
    </row>
    <row r="514" spans="1:303" x14ac:dyDescent="0.3">
      <c r="A514" t="s">
        <v>2348</v>
      </c>
      <c r="B514" t="s">
        <v>1216</v>
      </c>
      <c r="C514" t="s">
        <v>1217</v>
      </c>
      <c r="KQ514">
        <f t="shared" ref="KQ514:KQ577" si="10">SUM(D514:KP514)</f>
        <v>0</v>
      </c>
    </row>
    <row r="515" spans="1:303" x14ac:dyDescent="0.3">
      <c r="A515" t="s">
        <v>2349</v>
      </c>
      <c r="B515" t="s">
        <v>1218</v>
      </c>
      <c r="C515" t="s">
        <v>1219</v>
      </c>
      <c r="KQ515">
        <f t="shared" si="10"/>
        <v>0</v>
      </c>
    </row>
    <row r="516" spans="1:303" x14ac:dyDescent="0.3">
      <c r="A516" t="s">
        <v>2350</v>
      </c>
      <c r="B516" t="s">
        <v>1221</v>
      </c>
      <c r="C516" t="s">
        <v>1222</v>
      </c>
      <c r="KQ516">
        <f t="shared" si="10"/>
        <v>0</v>
      </c>
    </row>
    <row r="517" spans="1:303" x14ac:dyDescent="0.3">
      <c r="A517" t="s">
        <v>2351</v>
      </c>
      <c r="B517" t="s">
        <v>1223</v>
      </c>
      <c r="C517" t="s">
        <v>1224</v>
      </c>
      <c r="KQ517">
        <f t="shared" si="10"/>
        <v>0</v>
      </c>
    </row>
    <row r="518" spans="1:303" x14ac:dyDescent="0.3">
      <c r="A518" t="s">
        <v>2352</v>
      </c>
      <c r="B518" t="s">
        <v>1225</v>
      </c>
      <c r="C518" t="s">
        <v>1226</v>
      </c>
      <c r="KQ518">
        <f t="shared" si="10"/>
        <v>0</v>
      </c>
    </row>
    <row r="519" spans="1:303" x14ac:dyDescent="0.3">
      <c r="A519" t="s">
        <v>2353</v>
      </c>
      <c r="B519" t="s">
        <v>1228</v>
      </c>
      <c r="C519" t="s">
        <v>1229</v>
      </c>
      <c r="KQ519">
        <f t="shared" si="10"/>
        <v>0</v>
      </c>
    </row>
    <row r="520" spans="1:303" x14ac:dyDescent="0.3">
      <c r="A520" t="s">
        <v>2354</v>
      </c>
      <c r="B520" t="s">
        <v>1230</v>
      </c>
      <c r="C520" t="s">
        <v>1231</v>
      </c>
      <c r="KQ520">
        <f t="shared" si="10"/>
        <v>0</v>
      </c>
    </row>
    <row r="521" spans="1:303" x14ac:dyDescent="0.3">
      <c r="A521" t="s">
        <v>2355</v>
      </c>
      <c r="B521" t="s">
        <v>1232</v>
      </c>
      <c r="C521" t="s">
        <v>1233</v>
      </c>
      <c r="KQ521">
        <f t="shared" si="10"/>
        <v>0</v>
      </c>
    </row>
    <row r="522" spans="1:303" x14ac:dyDescent="0.3">
      <c r="A522" t="s">
        <v>2356</v>
      </c>
      <c r="B522" t="s">
        <v>1234</v>
      </c>
      <c r="C522" t="s">
        <v>1235</v>
      </c>
      <c r="KQ522">
        <f t="shared" si="10"/>
        <v>0</v>
      </c>
    </row>
    <row r="523" spans="1:303" x14ac:dyDescent="0.3">
      <c r="A523" t="s">
        <v>2357</v>
      </c>
      <c r="B523" t="s">
        <v>1237</v>
      </c>
      <c r="C523" t="s">
        <v>1238</v>
      </c>
      <c r="KQ523">
        <f t="shared" si="10"/>
        <v>0</v>
      </c>
    </row>
    <row r="524" spans="1:303" x14ac:dyDescent="0.3">
      <c r="A524" t="s">
        <v>2358</v>
      </c>
      <c r="B524" t="s">
        <v>1240</v>
      </c>
      <c r="C524" t="s">
        <v>1241</v>
      </c>
      <c r="KQ524">
        <f t="shared" si="10"/>
        <v>0</v>
      </c>
    </row>
    <row r="525" spans="1:303" x14ac:dyDescent="0.3">
      <c r="A525" t="s">
        <v>2359</v>
      </c>
      <c r="B525" t="s">
        <v>1242</v>
      </c>
      <c r="C525" t="s">
        <v>1243</v>
      </c>
      <c r="KQ525">
        <f t="shared" si="10"/>
        <v>0</v>
      </c>
    </row>
    <row r="526" spans="1:303" x14ac:dyDescent="0.3">
      <c r="A526" t="s">
        <v>2360</v>
      </c>
      <c r="B526" t="s">
        <v>1244</v>
      </c>
      <c r="C526" t="s">
        <v>1245</v>
      </c>
      <c r="KQ526">
        <f t="shared" si="10"/>
        <v>0</v>
      </c>
    </row>
    <row r="527" spans="1:303" x14ac:dyDescent="0.3">
      <c r="A527" t="s">
        <v>2361</v>
      </c>
      <c r="B527" t="s">
        <v>1246</v>
      </c>
      <c r="C527" t="s">
        <v>1247</v>
      </c>
      <c r="KQ527">
        <f t="shared" si="10"/>
        <v>0</v>
      </c>
    </row>
    <row r="528" spans="1:303" x14ac:dyDescent="0.3">
      <c r="A528" t="s">
        <v>2362</v>
      </c>
      <c r="B528" t="s">
        <v>1248</v>
      </c>
      <c r="C528" t="s">
        <v>1249</v>
      </c>
      <c r="KQ528">
        <f t="shared" si="10"/>
        <v>0</v>
      </c>
    </row>
    <row r="529" spans="1:303" x14ac:dyDescent="0.3">
      <c r="A529" t="s">
        <v>2363</v>
      </c>
      <c r="B529" t="s">
        <v>1250</v>
      </c>
      <c r="C529" t="s">
        <v>1251</v>
      </c>
      <c r="KQ529">
        <f t="shared" si="10"/>
        <v>0</v>
      </c>
    </row>
    <row r="530" spans="1:303" x14ac:dyDescent="0.3">
      <c r="A530" t="s">
        <v>2364</v>
      </c>
      <c r="B530" t="s">
        <v>1252</v>
      </c>
      <c r="C530" t="s">
        <v>1253</v>
      </c>
      <c r="KQ530">
        <f t="shared" si="10"/>
        <v>0</v>
      </c>
    </row>
    <row r="531" spans="1:303" x14ac:dyDescent="0.3">
      <c r="A531" t="s">
        <v>2365</v>
      </c>
      <c r="B531" t="s">
        <v>1254</v>
      </c>
      <c r="C531" t="s">
        <v>1255</v>
      </c>
      <c r="KQ531">
        <f t="shared" si="10"/>
        <v>0</v>
      </c>
    </row>
    <row r="532" spans="1:303" x14ac:dyDescent="0.3">
      <c r="A532" t="s">
        <v>2366</v>
      </c>
      <c r="B532" t="s">
        <v>1256</v>
      </c>
      <c r="C532" t="s">
        <v>1257</v>
      </c>
      <c r="KQ532">
        <f t="shared" si="10"/>
        <v>0</v>
      </c>
    </row>
    <row r="533" spans="1:303" x14ac:dyDescent="0.3">
      <c r="A533" t="s">
        <v>2367</v>
      </c>
      <c r="B533" t="s">
        <v>1258</v>
      </c>
      <c r="C533" t="s">
        <v>1259</v>
      </c>
      <c r="KQ533">
        <f t="shared" si="10"/>
        <v>0</v>
      </c>
    </row>
    <row r="534" spans="1:303" x14ac:dyDescent="0.3">
      <c r="A534" t="s">
        <v>2368</v>
      </c>
      <c r="B534" t="s">
        <v>1262</v>
      </c>
      <c r="C534" t="s">
        <v>1263</v>
      </c>
      <c r="KQ534">
        <f t="shared" si="10"/>
        <v>0</v>
      </c>
    </row>
    <row r="535" spans="1:303" x14ac:dyDescent="0.3">
      <c r="A535" t="s">
        <v>2369</v>
      </c>
      <c r="B535" t="s">
        <v>1265</v>
      </c>
      <c r="C535" t="s">
        <v>1266</v>
      </c>
      <c r="KQ535">
        <f t="shared" si="10"/>
        <v>0</v>
      </c>
    </row>
    <row r="536" spans="1:303" x14ac:dyDescent="0.3">
      <c r="A536" t="s">
        <v>2370</v>
      </c>
      <c r="B536" t="s">
        <v>1268</v>
      </c>
      <c r="C536" t="s">
        <v>1269</v>
      </c>
      <c r="KQ536">
        <f t="shared" si="10"/>
        <v>0</v>
      </c>
    </row>
    <row r="537" spans="1:303" x14ac:dyDescent="0.3">
      <c r="A537" t="s">
        <v>2371</v>
      </c>
      <c r="B537" t="s">
        <v>1270</v>
      </c>
      <c r="C537" t="s">
        <v>1271</v>
      </c>
      <c r="KQ537">
        <f t="shared" si="10"/>
        <v>0</v>
      </c>
    </row>
    <row r="538" spans="1:303" x14ac:dyDescent="0.3">
      <c r="A538" t="s">
        <v>2372</v>
      </c>
      <c r="B538" t="s">
        <v>1272</v>
      </c>
      <c r="C538" t="s">
        <v>1273</v>
      </c>
      <c r="KQ538">
        <f t="shared" si="10"/>
        <v>0</v>
      </c>
    </row>
    <row r="539" spans="1:303" x14ac:dyDescent="0.3">
      <c r="A539" t="s">
        <v>2373</v>
      </c>
      <c r="B539" t="s">
        <v>1275</v>
      </c>
      <c r="C539" t="s">
        <v>1276</v>
      </c>
      <c r="KQ539">
        <f t="shared" si="10"/>
        <v>0</v>
      </c>
    </row>
    <row r="540" spans="1:303" x14ac:dyDescent="0.3">
      <c r="A540" t="s">
        <v>2374</v>
      </c>
      <c r="B540" t="s">
        <v>1278</v>
      </c>
      <c r="C540" t="s">
        <v>1279</v>
      </c>
      <c r="KQ540">
        <f t="shared" si="10"/>
        <v>0</v>
      </c>
    </row>
    <row r="541" spans="1:303" x14ac:dyDescent="0.3">
      <c r="A541" t="s">
        <v>2375</v>
      </c>
      <c r="B541" t="s">
        <v>1280</v>
      </c>
      <c r="C541" t="s">
        <v>1281</v>
      </c>
      <c r="KQ541">
        <f t="shared" si="10"/>
        <v>0</v>
      </c>
    </row>
    <row r="542" spans="1:303" x14ac:dyDescent="0.3">
      <c r="A542" t="s">
        <v>2376</v>
      </c>
      <c r="B542" t="s">
        <v>1282</v>
      </c>
      <c r="C542" t="s">
        <v>1283</v>
      </c>
      <c r="KQ542">
        <f t="shared" si="10"/>
        <v>0</v>
      </c>
    </row>
    <row r="543" spans="1:303" x14ac:dyDescent="0.3">
      <c r="A543" t="s">
        <v>2377</v>
      </c>
      <c r="B543" t="s">
        <v>1285</v>
      </c>
      <c r="C543" t="s">
        <v>1286</v>
      </c>
      <c r="KQ543">
        <f t="shared" si="10"/>
        <v>0</v>
      </c>
    </row>
    <row r="544" spans="1:303" x14ac:dyDescent="0.3">
      <c r="A544" t="s">
        <v>2378</v>
      </c>
      <c r="B544" t="s">
        <v>1287</v>
      </c>
      <c r="C544" t="s">
        <v>1288</v>
      </c>
      <c r="KQ544">
        <f t="shared" si="10"/>
        <v>0</v>
      </c>
    </row>
    <row r="545" spans="1:303" x14ac:dyDescent="0.3">
      <c r="A545" t="s">
        <v>2379</v>
      </c>
      <c r="B545" t="s">
        <v>1289</v>
      </c>
      <c r="C545" t="s">
        <v>1290</v>
      </c>
      <c r="KQ545">
        <f t="shared" si="10"/>
        <v>0</v>
      </c>
    </row>
    <row r="546" spans="1:303" x14ac:dyDescent="0.3">
      <c r="A546" t="s">
        <v>2380</v>
      </c>
      <c r="B546" t="s">
        <v>1291</v>
      </c>
      <c r="C546" t="s">
        <v>1292</v>
      </c>
      <c r="KQ546">
        <f t="shared" si="10"/>
        <v>0</v>
      </c>
    </row>
    <row r="547" spans="1:303" x14ac:dyDescent="0.3">
      <c r="A547" t="s">
        <v>2381</v>
      </c>
      <c r="B547" t="s">
        <v>1293</v>
      </c>
      <c r="C547" t="s">
        <v>1294</v>
      </c>
      <c r="KQ547">
        <f t="shared" si="10"/>
        <v>0</v>
      </c>
    </row>
    <row r="548" spans="1:303" x14ac:dyDescent="0.3">
      <c r="A548" t="s">
        <v>2382</v>
      </c>
      <c r="B548" t="s">
        <v>1295</v>
      </c>
      <c r="C548" t="s">
        <v>1296</v>
      </c>
      <c r="KQ548">
        <f t="shared" si="10"/>
        <v>0</v>
      </c>
    </row>
    <row r="549" spans="1:303" x14ac:dyDescent="0.3">
      <c r="A549" t="s">
        <v>2383</v>
      </c>
      <c r="B549" t="s">
        <v>1297</v>
      </c>
      <c r="C549" t="s">
        <v>1298</v>
      </c>
      <c r="KQ549">
        <f t="shared" si="10"/>
        <v>0</v>
      </c>
    </row>
    <row r="550" spans="1:303" x14ac:dyDescent="0.3">
      <c r="A550" t="s">
        <v>2384</v>
      </c>
      <c r="B550" t="s">
        <v>1299</v>
      </c>
      <c r="C550" t="s">
        <v>1300</v>
      </c>
      <c r="KQ550">
        <f t="shared" si="10"/>
        <v>0</v>
      </c>
    </row>
    <row r="551" spans="1:303" x14ac:dyDescent="0.3">
      <c r="A551" t="s">
        <v>2385</v>
      </c>
      <c r="B551" t="s">
        <v>1302</v>
      </c>
      <c r="C551" t="s">
        <v>1303</v>
      </c>
      <c r="KQ551">
        <f t="shared" si="10"/>
        <v>0</v>
      </c>
    </row>
    <row r="552" spans="1:303" x14ac:dyDescent="0.3">
      <c r="A552" t="s">
        <v>2386</v>
      </c>
      <c r="B552" t="s">
        <v>1304</v>
      </c>
      <c r="C552" t="s">
        <v>1305</v>
      </c>
      <c r="KQ552">
        <f t="shared" si="10"/>
        <v>0</v>
      </c>
    </row>
    <row r="553" spans="1:303" x14ac:dyDescent="0.3">
      <c r="A553" t="s">
        <v>2387</v>
      </c>
      <c r="B553" t="s">
        <v>1307</v>
      </c>
      <c r="C553" t="s">
        <v>1308</v>
      </c>
      <c r="KQ553">
        <f t="shared" si="10"/>
        <v>0</v>
      </c>
    </row>
    <row r="554" spans="1:303" x14ac:dyDescent="0.3">
      <c r="A554" t="s">
        <v>2388</v>
      </c>
      <c r="B554" t="s">
        <v>1310</v>
      </c>
      <c r="C554" t="s">
        <v>1311</v>
      </c>
      <c r="KQ554">
        <f t="shared" si="10"/>
        <v>0</v>
      </c>
    </row>
    <row r="555" spans="1:303" x14ac:dyDescent="0.3">
      <c r="A555" t="s">
        <v>2389</v>
      </c>
      <c r="B555" t="s">
        <v>1313</v>
      </c>
      <c r="C555" t="s">
        <v>1314</v>
      </c>
      <c r="KQ555">
        <f t="shared" si="10"/>
        <v>0</v>
      </c>
    </row>
    <row r="556" spans="1:303" x14ac:dyDescent="0.3">
      <c r="A556" t="s">
        <v>2390</v>
      </c>
      <c r="B556" t="s">
        <v>1316</v>
      </c>
      <c r="C556" t="s">
        <v>1317</v>
      </c>
      <c r="KQ556">
        <f t="shared" si="10"/>
        <v>0</v>
      </c>
    </row>
    <row r="557" spans="1:303" x14ac:dyDescent="0.3">
      <c r="A557" t="s">
        <v>2391</v>
      </c>
      <c r="B557" t="s">
        <v>1318</v>
      </c>
      <c r="C557" t="s">
        <v>1319</v>
      </c>
      <c r="KQ557">
        <f t="shared" si="10"/>
        <v>0</v>
      </c>
    </row>
    <row r="558" spans="1:303" x14ac:dyDescent="0.3">
      <c r="A558" t="s">
        <v>2392</v>
      </c>
      <c r="B558" t="s">
        <v>1321</v>
      </c>
      <c r="C558" t="s">
        <v>1322</v>
      </c>
      <c r="KQ558">
        <f t="shared" si="10"/>
        <v>0</v>
      </c>
    </row>
    <row r="559" spans="1:303" x14ac:dyDescent="0.3">
      <c r="A559" t="s">
        <v>2393</v>
      </c>
      <c r="B559" t="s">
        <v>1324</v>
      </c>
      <c r="C559" t="s">
        <v>1325</v>
      </c>
      <c r="KQ559">
        <f t="shared" si="10"/>
        <v>0</v>
      </c>
    </row>
    <row r="560" spans="1:303" x14ac:dyDescent="0.3">
      <c r="A560" t="s">
        <v>2394</v>
      </c>
      <c r="B560" t="s">
        <v>1327</v>
      </c>
      <c r="C560" t="s">
        <v>1328</v>
      </c>
      <c r="KQ560">
        <f t="shared" si="10"/>
        <v>0</v>
      </c>
    </row>
    <row r="561" spans="1:303" x14ac:dyDescent="0.3">
      <c r="A561" t="s">
        <v>2395</v>
      </c>
      <c r="B561" t="s">
        <v>1330</v>
      </c>
      <c r="C561" t="s">
        <v>1331</v>
      </c>
      <c r="KQ561">
        <f t="shared" si="10"/>
        <v>0</v>
      </c>
    </row>
    <row r="562" spans="1:303" x14ac:dyDescent="0.3">
      <c r="A562" t="s">
        <v>2396</v>
      </c>
      <c r="B562" t="s">
        <v>1332</v>
      </c>
      <c r="C562" t="s">
        <v>1333</v>
      </c>
      <c r="KQ562">
        <f t="shared" si="10"/>
        <v>0</v>
      </c>
    </row>
    <row r="563" spans="1:303" x14ac:dyDescent="0.3">
      <c r="A563" t="s">
        <v>2397</v>
      </c>
      <c r="B563" t="s">
        <v>1335</v>
      </c>
      <c r="C563" t="s">
        <v>1336</v>
      </c>
      <c r="KQ563">
        <f t="shared" si="10"/>
        <v>0</v>
      </c>
    </row>
    <row r="564" spans="1:303" x14ac:dyDescent="0.3">
      <c r="A564" t="s">
        <v>2398</v>
      </c>
      <c r="B564" t="s">
        <v>1338</v>
      </c>
      <c r="C564" t="s">
        <v>1339</v>
      </c>
      <c r="KQ564">
        <f t="shared" si="10"/>
        <v>0</v>
      </c>
    </row>
    <row r="565" spans="1:303" x14ac:dyDescent="0.3">
      <c r="A565" t="s">
        <v>2399</v>
      </c>
      <c r="B565" t="s">
        <v>1342</v>
      </c>
      <c r="C565" t="s">
        <v>1343</v>
      </c>
      <c r="KQ565">
        <f t="shared" si="10"/>
        <v>0</v>
      </c>
    </row>
    <row r="566" spans="1:303" x14ac:dyDescent="0.3">
      <c r="A566" t="s">
        <v>2400</v>
      </c>
      <c r="B566" t="s">
        <v>1344</v>
      </c>
      <c r="C566" t="s">
        <v>1345</v>
      </c>
      <c r="KQ566">
        <f t="shared" si="10"/>
        <v>0</v>
      </c>
    </row>
    <row r="567" spans="1:303" x14ac:dyDescent="0.3">
      <c r="A567" t="s">
        <v>2401</v>
      </c>
      <c r="B567" t="s">
        <v>1347</v>
      </c>
      <c r="C567" t="s">
        <v>1348</v>
      </c>
      <c r="KQ567">
        <f t="shared" si="10"/>
        <v>0</v>
      </c>
    </row>
    <row r="568" spans="1:303" x14ac:dyDescent="0.3">
      <c r="A568" t="s">
        <v>2402</v>
      </c>
      <c r="B568" t="s">
        <v>1350</v>
      </c>
      <c r="C568" t="s">
        <v>1351</v>
      </c>
      <c r="KQ568">
        <f t="shared" si="10"/>
        <v>0</v>
      </c>
    </row>
    <row r="569" spans="1:303" x14ac:dyDescent="0.3">
      <c r="A569" t="s">
        <v>2403</v>
      </c>
      <c r="B569" t="s">
        <v>1352</v>
      </c>
      <c r="C569" t="s">
        <v>1353</v>
      </c>
      <c r="KQ569">
        <f t="shared" si="10"/>
        <v>0</v>
      </c>
    </row>
    <row r="570" spans="1:303" x14ac:dyDescent="0.3">
      <c r="A570" t="s">
        <v>2404</v>
      </c>
      <c r="B570" t="s">
        <v>1355</v>
      </c>
      <c r="C570" t="s">
        <v>1356</v>
      </c>
      <c r="KQ570">
        <f t="shared" si="10"/>
        <v>0</v>
      </c>
    </row>
    <row r="571" spans="1:303" x14ac:dyDescent="0.3">
      <c r="A571" t="s">
        <v>2405</v>
      </c>
      <c r="B571" t="s">
        <v>1358</v>
      </c>
      <c r="C571" t="s">
        <v>1359</v>
      </c>
      <c r="KQ571">
        <f t="shared" si="10"/>
        <v>0</v>
      </c>
    </row>
    <row r="572" spans="1:303" x14ac:dyDescent="0.3">
      <c r="A572" t="s">
        <v>2406</v>
      </c>
      <c r="B572" t="s">
        <v>1361</v>
      </c>
      <c r="C572" t="s">
        <v>1362</v>
      </c>
      <c r="KQ572">
        <f t="shared" si="10"/>
        <v>0</v>
      </c>
    </row>
    <row r="573" spans="1:303" x14ac:dyDescent="0.3">
      <c r="A573" t="s">
        <v>2407</v>
      </c>
      <c r="B573" t="s">
        <v>1364</v>
      </c>
      <c r="C573" t="s">
        <v>1365</v>
      </c>
      <c r="KQ573">
        <f t="shared" si="10"/>
        <v>0</v>
      </c>
    </row>
    <row r="574" spans="1:303" x14ac:dyDescent="0.3">
      <c r="A574" t="s">
        <v>2408</v>
      </c>
      <c r="B574" t="s">
        <v>1368</v>
      </c>
      <c r="C574" t="s">
        <v>1369</v>
      </c>
      <c r="KQ574">
        <f t="shared" si="10"/>
        <v>0</v>
      </c>
    </row>
    <row r="575" spans="1:303" x14ac:dyDescent="0.3">
      <c r="A575" t="s">
        <v>2409</v>
      </c>
      <c r="B575" t="s">
        <v>1370</v>
      </c>
      <c r="C575" t="s">
        <v>1371</v>
      </c>
      <c r="KQ575">
        <f t="shared" si="10"/>
        <v>0</v>
      </c>
    </row>
    <row r="576" spans="1:303" x14ac:dyDescent="0.3">
      <c r="A576" t="s">
        <v>2410</v>
      </c>
      <c r="B576" t="s">
        <v>1374</v>
      </c>
      <c r="C576" t="s">
        <v>1375</v>
      </c>
      <c r="KQ576">
        <f t="shared" si="10"/>
        <v>0</v>
      </c>
    </row>
    <row r="577" spans="1:303" x14ac:dyDescent="0.3">
      <c r="A577" t="s">
        <v>2411</v>
      </c>
      <c r="B577" t="s">
        <v>1376</v>
      </c>
      <c r="C577" t="s">
        <v>1377</v>
      </c>
      <c r="KQ577">
        <f t="shared" si="10"/>
        <v>0</v>
      </c>
    </row>
    <row r="578" spans="1:303" x14ac:dyDescent="0.3">
      <c r="A578" t="s">
        <v>2412</v>
      </c>
      <c r="B578" t="s">
        <v>1378</v>
      </c>
      <c r="C578" t="s">
        <v>1379</v>
      </c>
      <c r="KQ578">
        <f t="shared" ref="KQ578:KQ641" si="11">SUM(D578:KP578)</f>
        <v>0</v>
      </c>
    </row>
    <row r="579" spans="1:303" x14ac:dyDescent="0.3">
      <c r="A579" t="s">
        <v>2413</v>
      </c>
      <c r="B579" t="s">
        <v>1382</v>
      </c>
      <c r="C579" t="s">
        <v>1383</v>
      </c>
      <c r="KQ579">
        <f t="shared" si="11"/>
        <v>0</v>
      </c>
    </row>
    <row r="580" spans="1:303" x14ac:dyDescent="0.3">
      <c r="A580" t="s">
        <v>2414</v>
      </c>
      <c r="B580" t="s">
        <v>1384</v>
      </c>
      <c r="C580" t="s">
        <v>1385</v>
      </c>
      <c r="KQ580">
        <f t="shared" si="11"/>
        <v>0</v>
      </c>
    </row>
    <row r="581" spans="1:303" x14ac:dyDescent="0.3">
      <c r="A581" t="s">
        <v>2415</v>
      </c>
      <c r="B581" t="s">
        <v>1386</v>
      </c>
      <c r="C581" t="s">
        <v>1387</v>
      </c>
      <c r="KQ581">
        <f t="shared" si="11"/>
        <v>0</v>
      </c>
    </row>
    <row r="582" spans="1:303" x14ac:dyDescent="0.3">
      <c r="A582" t="s">
        <v>2416</v>
      </c>
      <c r="B582" t="s">
        <v>1388</v>
      </c>
      <c r="C582" t="s">
        <v>1389</v>
      </c>
      <c r="KQ582">
        <f t="shared" si="11"/>
        <v>0</v>
      </c>
    </row>
    <row r="583" spans="1:303" x14ac:dyDescent="0.3">
      <c r="A583" t="s">
        <v>2417</v>
      </c>
      <c r="B583" t="s">
        <v>1391</v>
      </c>
      <c r="C583" t="s">
        <v>1392</v>
      </c>
      <c r="KQ583">
        <f t="shared" si="11"/>
        <v>0</v>
      </c>
    </row>
    <row r="584" spans="1:303" x14ac:dyDescent="0.3">
      <c r="A584" t="s">
        <v>2418</v>
      </c>
      <c r="B584" t="s">
        <v>1394</v>
      </c>
      <c r="C584" t="s">
        <v>1395</v>
      </c>
      <c r="KQ584">
        <f t="shared" si="11"/>
        <v>0</v>
      </c>
    </row>
    <row r="585" spans="1:303" x14ac:dyDescent="0.3">
      <c r="A585" t="s">
        <v>2419</v>
      </c>
      <c r="B585" t="s">
        <v>1397</v>
      </c>
      <c r="C585" t="s">
        <v>1398</v>
      </c>
      <c r="KQ585">
        <f t="shared" si="11"/>
        <v>0</v>
      </c>
    </row>
    <row r="586" spans="1:303" x14ac:dyDescent="0.3">
      <c r="A586" t="s">
        <v>2420</v>
      </c>
      <c r="B586" t="s">
        <v>1399</v>
      </c>
      <c r="C586" t="s">
        <v>1400</v>
      </c>
      <c r="KQ586">
        <f t="shared" si="11"/>
        <v>0</v>
      </c>
    </row>
    <row r="587" spans="1:303" x14ac:dyDescent="0.3">
      <c r="A587" t="s">
        <v>2421</v>
      </c>
      <c r="B587" t="s">
        <v>1401</v>
      </c>
      <c r="C587" t="s">
        <v>1402</v>
      </c>
      <c r="KQ587">
        <f t="shared" si="11"/>
        <v>0</v>
      </c>
    </row>
    <row r="588" spans="1:303" x14ac:dyDescent="0.3">
      <c r="A588" t="s">
        <v>2422</v>
      </c>
      <c r="B588" t="s">
        <v>1403</v>
      </c>
      <c r="C588" t="s">
        <v>1404</v>
      </c>
      <c r="KQ588">
        <f t="shared" si="11"/>
        <v>0</v>
      </c>
    </row>
    <row r="589" spans="1:303" x14ac:dyDescent="0.3">
      <c r="A589" t="s">
        <v>2423</v>
      </c>
      <c r="B589" t="s">
        <v>1405</v>
      </c>
      <c r="C589" t="s">
        <v>1406</v>
      </c>
      <c r="KQ589">
        <f t="shared" si="11"/>
        <v>0</v>
      </c>
    </row>
    <row r="590" spans="1:303" x14ac:dyDescent="0.3">
      <c r="A590" t="s">
        <v>2424</v>
      </c>
      <c r="B590" t="s">
        <v>1407</v>
      </c>
      <c r="C590" t="s">
        <v>1408</v>
      </c>
      <c r="KQ590">
        <f t="shared" si="11"/>
        <v>0</v>
      </c>
    </row>
    <row r="591" spans="1:303" x14ac:dyDescent="0.3">
      <c r="A591" t="s">
        <v>2425</v>
      </c>
      <c r="B591" t="s">
        <v>1409</v>
      </c>
      <c r="C591" t="s">
        <v>1410</v>
      </c>
      <c r="KQ591">
        <f t="shared" si="11"/>
        <v>0</v>
      </c>
    </row>
    <row r="592" spans="1:303" x14ac:dyDescent="0.3">
      <c r="A592" t="s">
        <v>2426</v>
      </c>
      <c r="B592" t="s">
        <v>1411</v>
      </c>
      <c r="C592" t="s">
        <v>1412</v>
      </c>
      <c r="KQ592">
        <f t="shared" si="11"/>
        <v>0</v>
      </c>
    </row>
    <row r="593" spans="1:303" x14ac:dyDescent="0.3">
      <c r="A593" t="s">
        <v>2427</v>
      </c>
      <c r="B593" t="s">
        <v>1414</v>
      </c>
      <c r="C593" t="s">
        <v>1415</v>
      </c>
      <c r="KQ593">
        <f t="shared" si="11"/>
        <v>0</v>
      </c>
    </row>
    <row r="594" spans="1:303" x14ac:dyDescent="0.3">
      <c r="A594" t="s">
        <v>2428</v>
      </c>
      <c r="B594" t="s">
        <v>1416</v>
      </c>
      <c r="C594" t="s">
        <v>1417</v>
      </c>
      <c r="KQ594">
        <f t="shared" si="11"/>
        <v>0</v>
      </c>
    </row>
    <row r="595" spans="1:303" x14ac:dyDescent="0.3">
      <c r="A595" t="s">
        <v>2429</v>
      </c>
      <c r="B595" t="s">
        <v>1418</v>
      </c>
      <c r="C595" t="s">
        <v>1419</v>
      </c>
      <c r="KQ595">
        <f t="shared" si="11"/>
        <v>0</v>
      </c>
    </row>
    <row r="596" spans="1:303" x14ac:dyDescent="0.3">
      <c r="A596" t="s">
        <v>2430</v>
      </c>
      <c r="B596" t="s">
        <v>1420</v>
      </c>
      <c r="C596" t="s">
        <v>1421</v>
      </c>
      <c r="KQ596">
        <f t="shared" si="11"/>
        <v>0</v>
      </c>
    </row>
    <row r="597" spans="1:303" x14ac:dyDescent="0.3">
      <c r="A597" t="s">
        <v>2431</v>
      </c>
      <c r="B597" t="s">
        <v>1422</v>
      </c>
      <c r="C597" t="s">
        <v>1423</v>
      </c>
      <c r="KQ597">
        <f t="shared" si="11"/>
        <v>0</v>
      </c>
    </row>
    <row r="598" spans="1:303" x14ac:dyDescent="0.3">
      <c r="A598" t="s">
        <v>2432</v>
      </c>
      <c r="B598" t="s">
        <v>1425</v>
      </c>
      <c r="C598" t="s">
        <v>1426</v>
      </c>
      <c r="KQ598">
        <f t="shared" si="11"/>
        <v>0</v>
      </c>
    </row>
    <row r="599" spans="1:303" x14ac:dyDescent="0.3">
      <c r="A599" t="s">
        <v>2433</v>
      </c>
      <c r="B599" t="s">
        <v>1427</v>
      </c>
      <c r="C599" t="s">
        <v>1428</v>
      </c>
      <c r="KQ599">
        <f t="shared" si="11"/>
        <v>0</v>
      </c>
    </row>
    <row r="600" spans="1:303" x14ac:dyDescent="0.3">
      <c r="A600" t="s">
        <v>2434</v>
      </c>
      <c r="B600" t="s">
        <v>1429</v>
      </c>
      <c r="C600" t="s">
        <v>1430</v>
      </c>
      <c r="KQ600">
        <f t="shared" si="11"/>
        <v>0</v>
      </c>
    </row>
    <row r="601" spans="1:303" x14ac:dyDescent="0.3">
      <c r="A601" t="s">
        <v>2435</v>
      </c>
      <c r="B601" t="s">
        <v>1431</v>
      </c>
      <c r="C601" t="s">
        <v>1432</v>
      </c>
      <c r="KQ601">
        <f t="shared" si="11"/>
        <v>0</v>
      </c>
    </row>
    <row r="602" spans="1:303" x14ac:dyDescent="0.3">
      <c r="A602" t="s">
        <v>2436</v>
      </c>
      <c r="B602" t="s">
        <v>1433</v>
      </c>
      <c r="C602" t="s">
        <v>1434</v>
      </c>
      <c r="KQ602">
        <f t="shared" si="11"/>
        <v>0</v>
      </c>
    </row>
    <row r="603" spans="1:303" x14ac:dyDescent="0.3">
      <c r="A603" t="s">
        <v>2437</v>
      </c>
      <c r="B603" t="s">
        <v>1435</v>
      </c>
      <c r="C603" t="s">
        <v>1436</v>
      </c>
      <c r="KQ603">
        <f t="shared" si="11"/>
        <v>0</v>
      </c>
    </row>
    <row r="604" spans="1:303" x14ac:dyDescent="0.3">
      <c r="A604" t="s">
        <v>2438</v>
      </c>
      <c r="B604" t="s">
        <v>1437</v>
      </c>
      <c r="C604" t="s">
        <v>1438</v>
      </c>
      <c r="KQ604">
        <f t="shared" si="11"/>
        <v>0</v>
      </c>
    </row>
    <row r="605" spans="1:303" x14ac:dyDescent="0.3">
      <c r="A605" t="s">
        <v>2439</v>
      </c>
      <c r="B605" t="s">
        <v>1439</v>
      </c>
      <c r="C605" t="s">
        <v>1440</v>
      </c>
      <c r="KQ605">
        <f t="shared" si="11"/>
        <v>0</v>
      </c>
    </row>
    <row r="606" spans="1:303" x14ac:dyDescent="0.3">
      <c r="A606" t="s">
        <v>2440</v>
      </c>
      <c r="B606" t="s">
        <v>1441</v>
      </c>
      <c r="C606" t="s">
        <v>1442</v>
      </c>
      <c r="KQ606">
        <f t="shared" si="11"/>
        <v>0</v>
      </c>
    </row>
    <row r="607" spans="1:303" x14ac:dyDescent="0.3">
      <c r="A607" t="s">
        <v>2441</v>
      </c>
      <c r="B607" t="s">
        <v>1443</v>
      </c>
      <c r="C607" t="s">
        <v>1444</v>
      </c>
      <c r="KQ607">
        <f t="shared" si="11"/>
        <v>0</v>
      </c>
    </row>
    <row r="608" spans="1:303" x14ac:dyDescent="0.3">
      <c r="A608" t="s">
        <v>2442</v>
      </c>
      <c r="B608" t="s">
        <v>1445</v>
      </c>
      <c r="C608" t="s">
        <v>1446</v>
      </c>
      <c r="KQ608">
        <f t="shared" si="11"/>
        <v>0</v>
      </c>
    </row>
    <row r="609" spans="1:303" x14ac:dyDescent="0.3">
      <c r="A609" t="s">
        <v>2443</v>
      </c>
      <c r="B609" t="s">
        <v>1447</v>
      </c>
      <c r="C609" t="s">
        <v>1448</v>
      </c>
      <c r="KQ609">
        <f t="shared" si="11"/>
        <v>0</v>
      </c>
    </row>
    <row r="610" spans="1:303" x14ac:dyDescent="0.3">
      <c r="A610" t="s">
        <v>2444</v>
      </c>
      <c r="B610" t="s">
        <v>1449</v>
      </c>
      <c r="C610" t="s">
        <v>1450</v>
      </c>
      <c r="KQ610">
        <f t="shared" si="11"/>
        <v>0</v>
      </c>
    </row>
    <row r="611" spans="1:303" x14ac:dyDescent="0.3">
      <c r="A611" t="s">
        <v>2445</v>
      </c>
      <c r="B611" t="s">
        <v>1451</v>
      </c>
      <c r="C611" t="s">
        <v>1452</v>
      </c>
      <c r="KQ611">
        <f t="shared" si="11"/>
        <v>0</v>
      </c>
    </row>
    <row r="612" spans="1:303" x14ac:dyDescent="0.3">
      <c r="A612" t="s">
        <v>2446</v>
      </c>
      <c r="B612" t="s">
        <v>1454</v>
      </c>
      <c r="C612" t="s">
        <v>1455</v>
      </c>
      <c r="KQ612">
        <f t="shared" si="11"/>
        <v>0</v>
      </c>
    </row>
    <row r="613" spans="1:303" x14ac:dyDescent="0.3">
      <c r="A613" t="s">
        <v>2447</v>
      </c>
      <c r="B613" t="s">
        <v>1456</v>
      </c>
      <c r="C613" t="s">
        <v>1457</v>
      </c>
      <c r="KQ613">
        <f t="shared" si="11"/>
        <v>0</v>
      </c>
    </row>
    <row r="614" spans="1:303" x14ac:dyDescent="0.3">
      <c r="A614" t="s">
        <v>2448</v>
      </c>
      <c r="B614" t="s">
        <v>1458</v>
      </c>
      <c r="C614" t="s">
        <v>1459</v>
      </c>
      <c r="KQ614">
        <f t="shared" si="11"/>
        <v>0</v>
      </c>
    </row>
    <row r="615" spans="1:303" x14ac:dyDescent="0.3">
      <c r="A615" t="s">
        <v>2449</v>
      </c>
      <c r="B615" t="s">
        <v>1460</v>
      </c>
      <c r="C615" t="s">
        <v>1461</v>
      </c>
      <c r="KQ615">
        <f t="shared" si="11"/>
        <v>0</v>
      </c>
    </row>
    <row r="616" spans="1:303" x14ac:dyDescent="0.3">
      <c r="A616" t="s">
        <v>2450</v>
      </c>
      <c r="B616" t="s">
        <v>1464</v>
      </c>
      <c r="C616" t="s">
        <v>1465</v>
      </c>
      <c r="KQ616">
        <f t="shared" si="11"/>
        <v>0</v>
      </c>
    </row>
    <row r="617" spans="1:303" x14ac:dyDescent="0.3">
      <c r="A617" t="s">
        <v>2451</v>
      </c>
      <c r="B617" t="s">
        <v>1466</v>
      </c>
      <c r="C617" t="s">
        <v>1467</v>
      </c>
      <c r="KQ617">
        <f t="shared" si="11"/>
        <v>0</v>
      </c>
    </row>
    <row r="618" spans="1:303" x14ac:dyDescent="0.3">
      <c r="A618" t="s">
        <v>2452</v>
      </c>
      <c r="B618" t="s">
        <v>1469</v>
      </c>
      <c r="C618" t="s">
        <v>1470</v>
      </c>
      <c r="KQ618">
        <f t="shared" si="11"/>
        <v>0</v>
      </c>
    </row>
    <row r="619" spans="1:303" x14ac:dyDescent="0.3">
      <c r="A619" t="s">
        <v>2453</v>
      </c>
      <c r="B619" t="s">
        <v>1471</v>
      </c>
      <c r="C619" t="s">
        <v>1472</v>
      </c>
      <c r="KQ619">
        <f t="shared" si="11"/>
        <v>0</v>
      </c>
    </row>
    <row r="620" spans="1:303" x14ac:dyDescent="0.3">
      <c r="A620" t="s">
        <v>2454</v>
      </c>
      <c r="B620" t="s">
        <v>1473</v>
      </c>
      <c r="C620" t="s">
        <v>1474</v>
      </c>
      <c r="KQ620">
        <f t="shared" si="11"/>
        <v>0</v>
      </c>
    </row>
    <row r="621" spans="1:303" x14ac:dyDescent="0.3">
      <c r="A621" t="s">
        <v>2455</v>
      </c>
      <c r="B621" t="s">
        <v>1475</v>
      </c>
      <c r="C621" t="s">
        <v>1476</v>
      </c>
      <c r="KQ621">
        <f t="shared" si="11"/>
        <v>0</v>
      </c>
    </row>
    <row r="622" spans="1:303" x14ac:dyDescent="0.3">
      <c r="A622" t="s">
        <v>2456</v>
      </c>
      <c r="B622" t="s">
        <v>1477</v>
      </c>
      <c r="C622" t="s">
        <v>1847</v>
      </c>
      <c r="KQ622">
        <f t="shared" si="11"/>
        <v>0</v>
      </c>
    </row>
    <row r="623" spans="1:303" x14ac:dyDescent="0.3">
      <c r="A623" t="s">
        <v>2457</v>
      </c>
      <c r="B623" t="s">
        <v>1475</v>
      </c>
      <c r="C623" t="s">
        <v>1479</v>
      </c>
      <c r="KQ623">
        <f t="shared" si="11"/>
        <v>0</v>
      </c>
    </row>
    <row r="624" spans="1:303" x14ac:dyDescent="0.3">
      <c r="A624" t="s">
        <v>2458</v>
      </c>
      <c r="B624" t="s">
        <v>1480</v>
      </c>
      <c r="C624" t="s">
        <v>1481</v>
      </c>
      <c r="KQ624">
        <f t="shared" si="11"/>
        <v>0</v>
      </c>
    </row>
    <row r="625" spans="1:303" x14ac:dyDescent="0.3">
      <c r="A625" t="s">
        <v>2459</v>
      </c>
      <c r="B625" t="s">
        <v>1482</v>
      </c>
      <c r="C625" t="s">
        <v>1483</v>
      </c>
      <c r="KQ625">
        <f t="shared" si="11"/>
        <v>0</v>
      </c>
    </row>
    <row r="626" spans="1:303" x14ac:dyDescent="0.3">
      <c r="A626" t="s">
        <v>2460</v>
      </c>
      <c r="B626" t="s">
        <v>1485</v>
      </c>
      <c r="C626" t="s">
        <v>1486</v>
      </c>
      <c r="KQ626">
        <f t="shared" si="11"/>
        <v>0</v>
      </c>
    </row>
    <row r="627" spans="1:303" x14ac:dyDescent="0.3">
      <c r="A627" t="s">
        <v>2461</v>
      </c>
      <c r="B627" t="s">
        <v>1487</v>
      </c>
      <c r="C627" t="s">
        <v>1488</v>
      </c>
      <c r="KQ627">
        <f t="shared" si="11"/>
        <v>0</v>
      </c>
    </row>
    <row r="628" spans="1:303" x14ac:dyDescent="0.3">
      <c r="A628" t="s">
        <v>2462</v>
      </c>
      <c r="B628" t="s">
        <v>1489</v>
      </c>
      <c r="C628" t="s">
        <v>1490</v>
      </c>
      <c r="KQ628">
        <f t="shared" si="11"/>
        <v>0</v>
      </c>
    </row>
    <row r="629" spans="1:303" x14ac:dyDescent="0.3">
      <c r="A629" t="s">
        <v>2463</v>
      </c>
      <c r="B629" t="s">
        <v>1491</v>
      </c>
      <c r="C629" t="s">
        <v>1492</v>
      </c>
      <c r="KQ629">
        <f t="shared" si="11"/>
        <v>0</v>
      </c>
    </row>
    <row r="630" spans="1:303" x14ac:dyDescent="0.3">
      <c r="A630" t="s">
        <v>2464</v>
      </c>
      <c r="B630" t="s">
        <v>1494</v>
      </c>
      <c r="C630" t="s">
        <v>1495</v>
      </c>
      <c r="KQ630">
        <f t="shared" si="11"/>
        <v>0</v>
      </c>
    </row>
    <row r="631" spans="1:303" x14ac:dyDescent="0.3">
      <c r="A631" t="s">
        <v>2465</v>
      </c>
      <c r="B631" t="s">
        <v>1496</v>
      </c>
      <c r="C631" t="s">
        <v>1497</v>
      </c>
      <c r="KQ631">
        <f t="shared" si="11"/>
        <v>0</v>
      </c>
    </row>
    <row r="632" spans="1:303" x14ac:dyDescent="0.3">
      <c r="A632" t="s">
        <v>2466</v>
      </c>
      <c r="B632" t="s">
        <v>1498</v>
      </c>
      <c r="C632" t="s">
        <v>1499</v>
      </c>
      <c r="KQ632">
        <f t="shared" si="11"/>
        <v>0</v>
      </c>
    </row>
    <row r="633" spans="1:303" x14ac:dyDescent="0.3">
      <c r="A633" t="s">
        <v>2467</v>
      </c>
      <c r="B633" t="s">
        <v>1500</v>
      </c>
      <c r="C633" t="s">
        <v>1501</v>
      </c>
      <c r="KQ633">
        <f t="shared" si="11"/>
        <v>0</v>
      </c>
    </row>
    <row r="634" spans="1:303" x14ac:dyDescent="0.3">
      <c r="A634" t="s">
        <v>2468</v>
      </c>
      <c r="B634" t="s">
        <v>1502</v>
      </c>
      <c r="C634" t="s">
        <v>1503</v>
      </c>
      <c r="KQ634">
        <f t="shared" si="11"/>
        <v>0</v>
      </c>
    </row>
    <row r="635" spans="1:303" x14ac:dyDescent="0.3">
      <c r="A635" t="s">
        <v>2469</v>
      </c>
      <c r="B635" t="s">
        <v>1504</v>
      </c>
      <c r="C635" t="s">
        <v>1505</v>
      </c>
      <c r="KQ635">
        <f t="shared" si="11"/>
        <v>0</v>
      </c>
    </row>
    <row r="636" spans="1:303" x14ac:dyDescent="0.3">
      <c r="A636" t="s">
        <v>2470</v>
      </c>
      <c r="B636" t="s">
        <v>1506</v>
      </c>
      <c r="C636" t="s">
        <v>1507</v>
      </c>
      <c r="KQ636">
        <f t="shared" si="11"/>
        <v>0</v>
      </c>
    </row>
    <row r="637" spans="1:303" x14ac:dyDescent="0.3">
      <c r="A637" t="s">
        <v>2471</v>
      </c>
      <c r="B637" t="s">
        <v>1508</v>
      </c>
      <c r="C637" t="s">
        <v>1509</v>
      </c>
      <c r="KQ637">
        <f t="shared" si="11"/>
        <v>0</v>
      </c>
    </row>
    <row r="638" spans="1:303" x14ac:dyDescent="0.3">
      <c r="A638" t="s">
        <v>2472</v>
      </c>
      <c r="B638" t="s">
        <v>1510</v>
      </c>
      <c r="C638" t="s">
        <v>1511</v>
      </c>
      <c r="KQ638">
        <f t="shared" si="11"/>
        <v>0</v>
      </c>
    </row>
    <row r="639" spans="1:303" x14ac:dyDescent="0.3">
      <c r="A639" t="s">
        <v>2473</v>
      </c>
      <c r="B639" t="s">
        <v>1512</v>
      </c>
      <c r="C639" t="s">
        <v>1513</v>
      </c>
      <c r="KQ639">
        <f t="shared" si="11"/>
        <v>0</v>
      </c>
    </row>
    <row r="640" spans="1:303" x14ac:dyDescent="0.3">
      <c r="A640" t="s">
        <v>2474</v>
      </c>
      <c r="B640" t="s">
        <v>1514</v>
      </c>
      <c r="C640" t="s">
        <v>1515</v>
      </c>
      <c r="KQ640">
        <f t="shared" si="11"/>
        <v>0</v>
      </c>
    </row>
    <row r="641" spans="1:303" x14ac:dyDescent="0.3">
      <c r="A641" t="s">
        <v>2475</v>
      </c>
      <c r="B641" t="s">
        <v>1516</v>
      </c>
      <c r="C641" t="s">
        <v>1517</v>
      </c>
      <c r="KQ641">
        <f t="shared" si="11"/>
        <v>0</v>
      </c>
    </row>
    <row r="642" spans="1:303" x14ac:dyDescent="0.3">
      <c r="A642" t="s">
        <v>2476</v>
      </c>
      <c r="B642" t="s">
        <v>1518</v>
      </c>
      <c r="C642" t="s">
        <v>1519</v>
      </c>
      <c r="KQ642">
        <f t="shared" ref="KQ642:KQ705" si="12">SUM(D642:KP642)</f>
        <v>0</v>
      </c>
    </row>
    <row r="643" spans="1:303" x14ac:dyDescent="0.3">
      <c r="A643" t="s">
        <v>2477</v>
      </c>
      <c r="B643" t="s">
        <v>1521</v>
      </c>
      <c r="C643" t="s">
        <v>1522</v>
      </c>
      <c r="KQ643">
        <f t="shared" si="12"/>
        <v>0</v>
      </c>
    </row>
    <row r="644" spans="1:303" x14ac:dyDescent="0.3">
      <c r="A644" t="s">
        <v>2478</v>
      </c>
      <c r="B644" t="s">
        <v>1524</v>
      </c>
      <c r="C644" t="s">
        <v>1525</v>
      </c>
      <c r="KQ644">
        <f t="shared" si="12"/>
        <v>0</v>
      </c>
    </row>
    <row r="645" spans="1:303" x14ac:dyDescent="0.3">
      <c r="A645" t="s">
        <v>2479</v>
      </c>
      <c r="B645" t="s">
        <v>1526</v>
      </c>
      <c r="C645" t="s">
        <v>1527</v>
      </c>
      <c r="KQ645">
        <f t="shared" si="12"/>
        <v>0</v>
      </c>
    </row>
    <row r="646" spans="1:303" x14ac:dyDescent="0.3">
      <c r="A646" t="s">
        <v>2480</v>
      </c>
      <c r="B646" t="s">
        <v>1528</v>
      </c>
      <c r="C646" t="s">
        <v>1529</v>
      </c>
      <c r="KQ646">
        <f t="shared" si="12"/>
        <v>0</v>
      </c>
    </row>
    <row r="647" spans="1:303" x14ac:dyDescent="0.3">
      <c r="A647" t="s">
        <v>2481</v>
      </c>
      <c r="B647" t="s">
        <v>1530</v>
      </c>
      <c r="C647" t="s">
        <v>1531</v>
      </c>
      <c r="KQ647">
        <f t="shared" si="12"/>
        <v>0</v>
      </c>
    </row>
    <row r="648" spans="1:303" x14ac:dyDescent="0.3">
      <c r="A648" t="s">
        <v>2482</v>
      </c>
      <c r="B648" t="s">
        <v>1532</v>
      </c>
      <c r="C648" t="s">
        <v>1533</v>
      </c>
      <c r="KQ648">
        <f t="shared" si="12"/>
        <v>0</v>
      </c>
    </row>
    <row r="649" spans="1:303" x14ac:dyDescent="0.3">
      <c r="A649" t="s">
        <v>2483</v>
      </c>
      <c r="B649" t="s">
        <v>1535</v>
      </c>
      <c r="C649" t="s">
        <v>1536</v>
      </c>
      <c r="KQ649">
        <f t="shared" si="12"/>
        <v>0</v>
      </c>
    </row>
    <row r="650" spans="1:303" x14ac:dyDescent="0.3">
      <c r="A650" t="s">
        <v>2484</v>
      </c>
      <c r="B650" t="s">
        <v>1537</v>
      </c>
      <c r="C650" t="s">
        <v>1538</v>
      </c>
      <c r="KQ650">
        <f t="shared" si="12"/>
        <v>0</v>
      </c>
    </row>
    <row r="651" spans="1:303" x14ac:dyDescent="0.3">
      <c r="A651" t="s">
        <v>2485</v>
      </c>
      <c r="B651" t="s">
        <v>1539</v>
      </c>
      <c r="C651" t="s">
        <v>1540</v>
      </c>
      <c r="KQ651">
        <f t="shared" si="12"/>
        <v>0</v>
      </c>
    </row>
    <row r="652" spans="1:303" x14ac:dyDescent="0.3">
      <c r="A652" t="s">
        <v>2486</v>
      </c>
      <c r="B652" t="s">
        <v>1542</v>
      </c>
      <c r="C652" t="s">
        <v>1543</v>
      </c>
      <c r="KQ652">
        <f t="shared" si="12"/>
        <v>0</v>
      </c>
    </row>
    <row r="653" spans="1:303" x14ac:dyDescent="0.3">
      <c r="A653" t="s">
        <v>2487</v>
      </c>
      <c r="B653" t="s">
        <v>1544</v>
      </c>
      <c r="C653" t="s">
        <v>1545</v>
      </c>
      <c r="KQ653">
        <f t="shared" si="12"/>
        <v>0</v>
      </c>
    </row>
    <row r="654" spans="1:303" x14ac:dyDescent="0.3">
      <c r="A654" t="s">
        <v>2488</v>
      </c>
      <c r="B654" t="s">
        <v>1546</v>
      </c>
      <c r="C654" t="s">
        <v>1547</v>
      </c>
      <c r="KQ654">
        <f t="shared" si="12"/>
        <v>0</v>
      </c>
    </row>
    <row r="655" spans="1:303" x14ac:dyDescent="0.3">
      <c r="A655" t="s">
        <v>2489</v>
      </c>
      <c r="B655" t="s">
        <v>1548</v>
      </c>
      <c r="C655" t="s">
        <v>1549</v>
      </c>
      <c r="KQ655">
        <f t="shared" si="12"/>
        <v>0</v>
      </c>
    </row>
    <row r="656" spans="1:303" x14ac:dyDescent="0.3">
      <c r="A656" t="s">
        <v>2490</v>
      </c>
      <c r="B656" t="s">
        <v>1552</v>
      </c>
      <c r="C656" t="s">
        <v>1553</v>
      </c>
      <c r="KQ656">
        <f t="shared" si="12"/>
        <v>0</v>
      </c>
    </row>
    <row r="657" spans="1:303" x14ac:dyDescent="0.3">
      <c r="A657" t="s">
        <v>2491</v>
      </c>
      <c r="B657" t="s">
        <v>1554</v>
      </c>
      <c r="C657" t="s">
        <v>1555</v>
      </c>
      <c r="KQ657">
        <f t="shared" si="12"/>
        <v>0</v>
      </c>
    </row>
    <row r="658" spans="1:303" x14ac:dyDescent="0.3">
      <c r="A658" t="s">
        <v>2492</v>
      </c>
      <c r="B658" t="s">
        <v>1557</v>
      </c>
      <c r="C658" t="s">
        <v>1558</v>
      </c>
      <c r="KQ658">
        <f t="shared" si="12"/>
        <v>0</v>
      </c>
    </row>
    <row r="659" spans="1:303" x14ac:dyDescent="0.3">
      <c r="A659" t="s">
        <v>2493</v>
      </c>
      <c r="B659" t="s">
        <v>1559</v>
      </c>
      <c r="C659" t="s">
        <v>1560</v>
      </c>
      <c r="KQ659">
        <f t="shared" si="12"/>
        <v>0</v>
      </c>
    </row>
    <row r="660" spans="1:303" x14ac:dyDescent="0.3">
      <c r="A660" t="s">
        <v>2494</v>
      </c>
      <c r="B660" t="s">
        <v>1561</v>
      </c>
      <c r="C660" t="s">
        <v>1562</v>
      </c>
      <c r="KQ660">
        <f t="shared" si="12"/>
        <v>0</v>
      </c>
    </row>
    <row r="661" spans="1:303" x14ac:dyDescent="0.3">
      <c r="A661" t="s">
        <v>2495</v>
      </c>
      <c r="B661" t="s">
        <v>1563</v>
      </c>
      <c r="C661" t="s">
        <v>1564</v>
      </c>
      <c r="KQ661">
        <f t="shared" si="12"/>
        <v>0</v>
      </c>
    </row>
    <row r="662" spans="1:303" x14ac:dyDescent="0.3">
      <c r="A662" t="s">
        <v>2496</v>
      </c>
      <c r="B662" t="s">
        <v>1565</v>
      </c>
      <c r="C662" t="s">
        <v>1566</v>
      </c>
      <c r="KQ662">
        <f t="shared" si="12"/>
        <v>0</v>
      </c>
    </row>
    <row r="663" spans="1:303" x14ac:dyDescent="0.3">
      <c r="A663" t="s">
        <v>2497</v>
      </c>
      <c r="B663" t="s">
        <v>1568</v>
      </c>
      <c r="C663" t="s">
        <v>1569</v>
      </c>
      <c r="KQ663">
        <f t="shared" si="12"/>
        <v>0</v>
      </c>
    </row>
    <row r="664" spans="1:303" x14ac:dyDescent="0.3">
      <c r="A664" t="s">
        <v>2498</v>
      </c>
      <c r="B664" t="s">
        <v>1570</v>
      </c>
      <c r="C664" t="s">
        <v>1571</v>
      </c>
      <c r="KQ664">
        <f t="shared" si="12"/>
        <v>0</v>
      </c>
    </row>
    <row r="665" spans="1:303" x14ac:dyDescent="0.3">
      <c r="A665" t="s">
        <v>2499</v>
      </c>
      <c r="B665" t="s">
        <v>1574</v>
      </c>
      <c r="C665" t="s">
        <v>1575</v>
      </c>
      <c r="KQ665">
        <f t="shared" si="12"/>
        <v>0</v>
      </c>
    </row>
    <row r="666" spans="1:303" x14ac:dyDescent="0.3">
      <c r="A666" t="s">
        <v>2500</v>
      </c>
      <c r="B666" t="s">
        <v>1577</v>
      </c>
      <c r="C666" t="s">
        <v>1578</v>
      </c>
      <c r="KQ666">
        <f t="shared" si="12"/>
        <v>0</v>
      </c>
    </row>
    <row r="667" spans="1:303" x14ac:dyDescent="0.3">
      <c r="A667" t="s">
        <v>2501</v>
      </c>
      <c r="B667" t="s">
        <v>1579</v>
      </c>
      <c r="C667" t="s">
        <v>1580</v>
      </c>
      <c r="KQ667">
        <f t="shared" si="12"/>
        <v>0</v>
      </c>
    </row>
    <row r="668" spans="1:303" x14ac:dyDescent="0.3">
      <c r="A668" t="s">
        <v>2502</v>
      </c>
      <c r="B668" t="s">
        <v>1582</v>
      </c>
      <c r="C668" t="s">
        <v>1583</v>
      </c>
      <c r="KQ668">
        <f t="shared" si="12"/>
        <v>0</v>
      </c>
    </row>
    <row r="669" spans="1:303" x14ac:dyDescent="0.3">
      <c r="A669" t="s">
        <v>2503</v>
      </c>
      <c r="B669" t="s">
        <v>1585</v>
      </c>
      <c r="C669" t="s">
        <v>1586</v>
      </c>
      <c r="KQ669">
        <f t="shared" si="12"/>
        <v>0</v>
      </c>
    </row>
    <row r="670" spans="1:303" x14ac:dyDescent="0.3">
      <c r="A670" t="s">
        <v>2504</v>
      </c>
      <c r="B670" t="s">
        <v>1588</v>
      </c>
      <c r="C670" t="s">
        <v>1589</v>
      </c>
      <c r="KQ670">
        <f t="shared" si="12"/>
        <v>0</v>
      </c>
    </row>
    <row r="671" spans="1:303" x14ac:dyDescent="0.3">
      <c r="A671" t="s">
        <v>2505</v>
      </c>
      <c r="B671" t="s">
        <v>1592</v>
      </c>
      <c r="C671" t="s">
        <v>1593</v>
      </c>
      <c r="KQ671">
        <f t="shared" si="12"/>
        <v>0</v>
      </c>
    </row>
    <row r="672" spans="1:303" x14ac:dyDescent="0.3">
      <c r="A672" t="s">
        <v>2506</v>
      </c>
      <c r="B672" t="s">
        <v>1595</v>
      </c>
      <c r="C672" t="s">
        <v>1596</v>
      </c>
      <c r="KQ672">
        <f t="shared" si="12"/>
        <v>0</v>
      </c>
    </row>
    <row r="673" spans="1:303" x14ac:dyDescent="0.3">
      <c r="A673" t="s">
        <v>2507</v>
      </c>
      <c r="B673" t="s">
        <v>1597</v>
      </c>
      <c r="C673" t="s">
        <v>1598</v>
      </c>
      <c r="KQ673">
        <f t="shared" si="12"/>
        <v>0</v>
      </c>
    </row>
    <row r="674" spans="1:303" x14ac:dyDescent="0.3">
      <c r="A674" t="s">
        <v>2508</v>
      </c>
      <c r="B674" t="s">
        <v>1600</v>
      </c>
      <c r="C674" t="s">
        <v>1601</v>
      </c>
      <c r="KQ674">
        <f t="shared" si="12"/>
        <v>0</v>
      </c>
    </row>
    <row r="675" spans="1:303" x14ac:dyDescent="0.3">
      <c r="A675" t="s">
        <v>2509</v>
      </c>
      <c r="B675" t="s">
        <v>1603</v>
      </c>
      <c r="C675" t="s">
        <v>1604</v>
      </c>
      <c r="KQ675">
        <f t="shared" si="12"/>
        <v>0</v>
      </c>
    </row>
    <row r="676" spans="1:303" x14ac:dyDescent="0.3">
      <c r="A676" t="s">
        <v>2510</v>
      </c>
      <c r="B676" t="s">
        <v>1605</v>
      </c>
      <c r="C676" t="s">
        <v>1606</v>
      </c>
      <c r="KQ676">
        <f t="shared" si="12"/>
        <v>0</v>
      </c>
    </row>
    <row r="677" spans="1:303" x14ac:dyDescent="0.3">
      <c r="A677" t="s">
        <v>2511</v>
      </c>
      <c r="B677" t="s">
        <v>1607</v>
      </c>
      <c r="C677" t="s">
        <v>1608</v>
      </c>
      <c r="KQ677">
        <f t="shared" si="12"/>
        <v>0</v>
      </c>
    </row>
    <row r="678" spans="1:303" x14ac:dyDescent="0.3">
      <c r="A678" t="s">
        <v>2512</v>
      </c>
      <c r="B678" t="s">
        <v>1609</v>
      </c>
      <c r="C678" t="s">
        <v>1610</v>
      </c>
      <c r="KQ678">
        <f t="shared" si="12"/>
        <v>0</v>
      </c>
    </row>
    <row r="679" spans="1:303" x14ac:dyDescent="0.3">
      <c r="A679" t="s">
        <v>2513</v>
      </c>
      <c r="B679" t="s">
        <v>1611</v>
      </c>
      <c r="C679" t="s">
        <v>1612</v>
      </c>
      <c r="KQ679">
        <f t="shared" si="12"/>
        <v>0</v>
      </c>
    </row>
    <row r="680" spans="1:303" x14ac:dyDescent="0.3">
      <c r="A680" t="s">
        <v>2514</v>
      </c>
      <c r="B680" t="s">
        <v>1613</v>
      </c>
      <c r="C680" t="s">
        <v>1614</v>
      </c>
      <c r="KQ680">
        <f t="shared" si="12"/>
        <v>0</v>
      </c>
    </row>
    <row r="681" spans="1:303" x14ac:dyDescent="0.3">
      <c r="A681" t="s">
        <v>2515</v>
      </c>
      <c r="B681" t="s">
        <v>1616</v>
      </c>
      <c r="C681" t="s">
        <v>1617</v>
      </c>
      <c r="KQ681">
        <f t="shared" si="12"/>
        <v>0</v>
      </c>
    </row>
    <row r="682" spans="1:303" x14ac:dyDescent="0.3">
      <c r="A682" t="s">
        <v>2516</v>
      </c>
      <c r="B682" t="s">
        <v>1619</v>
      </c>
      <c r="C682" t="s">
        <v>1620</v>
      </c>
      <c r="KQ682">
        <f t="shared" si="12"/>
        <v>0</v>
      </c>
    </row>
    <row r="683" spans="1:303" x14ac:dyDescent="0.3">
      <c r="A683" t="s">
        <v>2517</v>
      </c>
      <c r="B683" t="s">
        <v>1622</v>
      </c>
      <c r="C683" t="s">
        <v>1623</v>
      </c>
      <c r="KQ683">
        <f t="shared" si="12"/>
        <v>0</v>
      </c>
    </row>
    <row r="684" spans="1:303" x14ac:dyDescent="0.3">
      <c r="A684" t="s">
        <v>2518</v>
      </c>
      <c r="B684" t="s">
        <v>1625</v>
      </c>
      <c r="C684" t="s">
        <v>1626</v>
      </c>
      <c r="KQ684">
        <f t="shared" si="12"/>
        <v>0</v>
      </c>
    </row>
    <row r="685" spans="1:303" x14ac:dyDescent="0.3">
      <c r="A685" t="s">
        <v>2519</v>
      </c>
      <c r="B685" t="s">
        <v>1627</v>
      </c>
      <c r="C685" t="s">
        <v>1628</v>
      </c>
      <c r="KQ685">
        <f t="shared" si="12"/>
        <v>0</v>
      </c>
    </row>
    <row r="686" spans="1:303" x14ac:dyDescent="0.3">
      <c r="A686" t="s">
        <v>2520</v>
      </c>
      <c r="B686" t="s">
        <v>1630</v>
      </c>
      <c r="C686" t="s">
        <v>1631</v>
      </c>
      <c r="KQ686">
        <f t="shared" si="12"/>
        <v>0</v>
      </c>
    </row>
    <row r="687" spans="1:303" x14ac:dyDescent="0.3">
      <c r="A687" t="s">
        <v>2521</v>
      </c>
      <c r="B687" t="s">
        <v>1633</v>
      </c>
      <c r="C687" t="s">
        <v>1634</v>
      </c>
      <c r="KQ687">
        <f t="shared" si="12"/>
        <v>0</v>
      </c>
    </row>
    <row r="688" spans="1:303" x14ac:dyDescent="0.3">
      <c r="A688" t="s">
        <v>2522</v>
      </c>
      <c r="B688" t="s">
        <v>1636</v>
      </c>
      <c r="C688" t="s">
        <v>1637</v>
      </c>
      <c r="KQ688">
        <f t="shared" si="12"/>
        <v>0</v>
      </c>
    </row>
    <row r="689" spans="1:303" x14ac:dyDescent="0.3">
      <c r="A689" t="s">
        <v>2523</v>
      </c>
      <c r="B689" t="s">
        <v>1638</v>
      </c>
      <c r="C689" t="s">
        <v>1639</v>
      </c>
      <c r="KQ689">
        <f t="shared" si="12"/>
        <v>0</v>
      </c>
    </row>
    <row r="690" spans="1:303" x14ac:dyDescent="0.3">
      <c r="A690" t="s">
        <v>2524</v>
      </c>
      <c r="B690" t="s">
        <v>1642</v>
      </c>
      <c r="C690" t="s">
        <v>1643</v>
      </c>
      <c r="KQ690">
        <f t="shared" si="12"/>
        <v>0</v>
      </c>
    </row>
    <row r="691" spans="1:303" x14ac:dyDescent="0.3">
      <c r="A691" t="s">
        <v>2525</v>
      </c>
      <c r="B691" t="s">
        <v>1645</v>
      </c>
      <c r="C691" t="s">
        <v>1646</v>
      </c>
      <c r="KQ691">
        <f t="shared" si="12"/>
        <v>0</v>
      </c>
    </row>
    <row r="692" spans="1:303" x14ac:dyDescent="0.3">
      <c r="A692" t="s">
        <v>2526</v>
      </c>
      <c r="B692" t="s">
        <v>1648</v>
      </c>
      <c r="C692" t="s">
        <v>1649</v>
      </c>
      <c r="KQ692">
        <f t="shared" si="12"/>
        <v>0</v>
      </c>
    </row>
    <row r="693" spans="1:303" x14ac:dyDescent="0.3">
      <c r="A693" t="s">
        <v>2527</v>
      </c>
      <c r="B693" t="s">
        <v>1652</v>
      </c>
      <c r="C693" t="s">
        <v>1653</v>
      </c>
      <c r="KQ693">
        <f t="shared" si="12"/>
        <v>0</v>
      </c>
    </row>
    <row r="694" spans="1:303" x14ac:dyDescent="0.3">
      <c r="A694" t="s">
        <v>2528</v>
      </c>
      <c r="B694" t="s">
        <v>1654</v>
      </c>
      <c r="C694" t="s">
        <v>1655</v>
      </c>
      <c r="KQ694">
        <f t="shared" si="12"/>
        <v>0</v>
      </c>
    </row>
    <row r="695" spans="1:303" x14ac:dyDescent="0.3">
      <c r="A695" t="s">
        <v>2529</v>
      </c>
      <c r="B695" t="s">
        <v>1656</v>
      </c>
      <c r="C695" t="s">
        <v>1657</v>
      </c>
      <c r="KQ695">
        <f t="shared" si="12"/>
        <v>0</v>
      </c>
    </row>
    <row r="696" spans="1:303" x14ac:dyDescent="0.3">
      <c r="A696" t="s">
        <v>2530</v>
      </c>
      <c r="B696" t="s">
        <v>1660</v>
      </c>
      <c r="C696" t="s">
        <v>1661</v>
      </c>
      <c r="KQ696">
        <f t="shared" si="12"/>
        <v>0</v>
      </c>
    </row>
    <row r="697" spans="1:303" x14ac:dyDescent="0.3">
      <c r="A697" t="s">
        <v>2531</v>
      </c>
      <c r="B697" t="s">
        <v>1663</v>
      </c>
      <c r="C697" t="s">
        <v>1664</v>
      </c>
      <c r="KQ697">
        <f t="shared" si="12"/>
        <v>0</v>
      </c>
    </row>
    <row r="698" spans="1:303" x14ac:dyDescent="0.3">
      <c r="A698" t="s">
        <v>1667</v>
      </c>
      <c r="C698" t="s">
        <v>1665</v>
      </c>
      <c r="KQ698">
        <f t="shared" si="12"/>
        <v>0</v>
      </c>
    </row>
    <row r="699" spans="1:303" x14ac:dyDescent="0.3">
      <c r="A699" t="s">
        <v>2532</v>
      </c>
      <c r="B699" t="s">
        <v>1668</v>
      </c>
      <c r="C699" t="s">
        <v>1669</v>
      </c>
      <c r="KQ699">
        <f t="shared" si="12"/>
        <v>0</v>
      </c>
    </row>
    <row r="700" spans="1:303" x14ac:dyDescent="0.3">
      <c r="A700" t="s">
        <v>2533</v>
      </c>
      <c r="B700" t="s">
        <v>1672</v>
      </c>
      <c r="C700" t="s">
        <v>1673</v>
      </c>
      <c r="KQ700">
        <f t="shared" si="12"/>
        <v>0</v>
      </c>
    </row>
    <row r="701" spans="1:303" x14ac:dyDescent="0.3">
      <c r="A701" t="s">
        <v>2534</v>
      </c>
      <c r="B701" t="s">
        <v>1675</v>
      </c>
      <c r="C701" t="s">
        <v>1676</v>
      </c>
      <c r="KQ701">
        <f t="shared" si="12"/>
        <v>0</v>
      </c>
    </row>
    <row r="702" spans="1:303" x14ac:dyDescent="0.3">
      <c r="A702" t="s">
        <v>2535</v>
      </c>
      <c r="C702" t="s">
        <v>1677</v>
      </c>
      <c r="KQ702">
        <f t="shared" si="12"/>
        <v>0</v>
      </c>
    </row>
    <row r="703" spans="1:303" x14ac:dyDescent="0.3">
      <c r="A703" t="s">
        <v>983</v>
      </c>
      <c r="C703" t="s">
        <v>1678</v>
      </c>
      <c r="KQ703">
        <f t="shared" si="12"/>
        <v>0</v>
      </c>
    </row>
    <row r="704" spans="1:303" x14ac:dyDescent="0.3">
      <c r="A704" t="s">
        <v>983</v>
      </c>
      <c r="C704" t="s">
        <v>1679</v>
      </c>
      <c r="KQ704">
        <f t="shared" si="12"/>
        <v>0</v>
      </c>
    </row>
    <row r="705" spans="1:303" x14ac:dyDescent="0.3">
      <c r="A705" t="s">
        <v>1805</v>
      </c>
      <c r="C705" t="s">
        <v>1680</v>
      </c>
      <c r="KQ705">
        <f t="shared" si="12"/>
        <v>0</v>
      </c>
    </row>
    <row r="706" spans="1:303" x14ac:dyDescent="0.3">
      <c r="A706" t="s">
        <v>999</v>
      </c>
      <c r="C706" t="s">
        <v>1681</v>
      </c>
      <c r="KQ706">
        <f t="shared" ref="KQ706:KQ769" si="13">SUM(D706:KP706)</f>
        <v>0</v>
      </c>
    </row>
    <row r="707" spans="1:303" x14ac:dyDescent="0.3">
      <c r="A707" t="s">
        <v>999</v>
      </c>
      <c r="C707" t="s">
        <v>1682</v>
      </c>
      <c r="KQ707">
        <f t="shared" si="13"/>
        <v>0</v>
      </c>
    </row>
    <row r="708" spans="1:303" x14ac:dyDescent="0.3">
      <c r="A708" t="s">
        <v>1804</v>
      </c>
      <c r="C708" t="s">
        <v>1683</v>
      </c>
      <c r="KQ708">
        <f t="shared" si="13"/>
        <v>0</v>
      </c>
    </row>
    <row r="709" spans="1:303" x14ac:dyDescent="0.3">
      <c r="A709" t="s">
        <v>1096</v>
      </c>
      <c r="C709" t="s">
        <v>1684</v>
      </c>
      <c r="KQ709">
        <f t="shared" si="13"/>
        <v>0</v>
      </c>
    </row>
    <row r="710" spans="1:303" x14ac:dyDescent="0.3">
      <c r="A710" t="s">
        <v>1096</v>
      </c>
      <c r="C710" t="s">
        <v>1685</v>
      </c>
      <c r="KQ710">
        <f t="shared" si="13"/>
        <v>0</v>
      </c>
    </row>
    <row r="711" spans="1:303" x14ac:dyDescent="0.3">
      <c r="A711" t="s">
        <v>1060</v>
      </c>
      <c r="C711" t="s">
        <v>1686</v>
      </c>
      <c r="KQ711">
        <f t="shared" si="13"/>
        <v>0</v>
      </c>
    </row>
    <row r="712" spans="1:303" x14ac:dyDescent="0.3">
      <c r="A712" t="s">
        <v>1060</v>
      </c>
      <c r="C712" t="s">
        <v>1687</v>
      </c>
      <c r="KQ712">
        <f t="shared" si="13"/>
        <v>0</v>
      </c>
    </row>
    <row r="713" spans="1:303" x14ac:dyDescent="0.3">
      <c r="A713" t="s">
        <v>1124</v>
      </c>
      <c r="C713" t="s">
        <v>1688</v>
      </c>
      <c r="KQ713">
        <f t="shared" si="13"/>
        <v>0</v>
      </c>
    </row>
    <row r="714" spans="1:303" x14ac:dyDescent="0.3">
      <c r="A714" t="s">
        <v>2536</v>
      </c>
      <c r="B714" t="s">
        <v>1798</v>
      </c>
      <c r="C714" t="s">
        <v>1689</v>
      </c>
      <c r="KQ714">
        <f t="shared" si="13"/>
        <v>0</v>
      </c>
    </row>
    <row r="715" spans="1:303" x14ac:dyDescent="0.3">
      <c r="A715" t="s">
        <v>1260</v>
      </c>
      <c r="C715" t="s">
        <v>1690</v>
      </c>
      <c r="KQ715">
        <f t="shared" si="13"/>
        <v>0</v>
      </c>
    </row>
    <row r="716" spans="1:303" x14ac:dyDescent="0.3">
      <c r="A716" t="s">
        <v>1692</v>
      </c>
      <c r="C716" t="s">
        <v>1691</v>
      </c>
      <c r="KQ716">
        <f t="shared" si="13"/>
        <v>0</v>
      </c>
    </row>
    <row r="717" spans="1:303" x14ac:dyDescent="0.3">
      <c r="A717" t="s">
        <v>1373</v>
      </c>
      <c r="C717" t="s">
        <v>1693</v>
      </c>
      <c r="KQ717">
        <f t="shared" si="13"/>
        <v>0</v>
      </c>
    </row>
    <row r="718" spans="1:303" x14ac:dyDescent="0.3">
      <c r="A718" t="s">
        <v>1373</v>
      </c>
      <c r="C718" t="s">
        <v>1694</v>
      </c>
      <c r="KQ718">
        <f t="shared" si="13"/>
        <v>0</v>
      </c>
    </row>
    <row r="719" spans="1:303" x14ac:dyDescent="0.3">
      <c r="A719" t="s">
        <v>1696</v>
      </c>
      <c r="C719" t="s">
        <v>1695</v>
      </c>
      <c r="KQ719">
        <f t="shared" si="13"/>
        <v>0</v>
      </c>
    </row>
    <row r="720" spans="1:303" x14ac:dyDescent="0.3">
      <c r="A720" t="s">
        <v>1713</v>
      </c>
      <c r="C720" t="s">
        <v>1712</v>
      </c>
      <c r="KQ720">
        <f t="shared" si="13"/>
        <v>0</v>
      </c>
    </row>
    <row r="721" spans="1:303" x14ac:dyDescent="0.3">
      <c r="A721" t="s">
        <v>1715</v>
      </c>
      <c r="C721" t="s">
        <v>1714</v>
      </c>
      <c r="KQ721">
        <f t="shared" si="13"/>
        <v>0</v>
      </c>
    </row>
    <row r="722" spans="1:303" x14ac:dyDescent="0.3">
      <c r="A722" t="s">
        <v>1715</v>
      </c>
      <c r="C722" t="s">
        <v>1716</v>
      </c>
      <c r="KQ722">
        <f t="shared" si="13"/>
        <v>0</v>
      </c>
    </row>
    <row r="723" spans="1:303" x14ac:dyDescent="0.3">
      <c r="A723" t="s">
        <v>1715</v>
      </c>
      <c r="C723" t="s">
        <v>1717</v>
      </c>
      <c r="KQ723">
        <f t="shared" si="13"/>
        <v>0</v>
      </c>
    </row>
    <row r="724" spans="1:303" x14ac:dyDescent="0.3">
      <c r="A724" t="s">
        <v>1715</v>
      </c>
      <c r="C724" t="s">
        <v>1718</v>
      </c>
      <c r="KQ724">
        <f t="shared" si="13"/>
        <v>0</v>
      </c>
    </row>
    <row r="725" spans="1:303" x14ac:dyDescent="0.3">
      <c r="A725" t="s">
        <v>1380</v>
      </c>
      <c r="C725" t="s">
        <v>1719</v>
      </c>
      <c r="KQ725">
        <f t="shared" si="13"/>
        <v>0</v>
      </c>
    </row>
    <row r="726" spans="1:303" x14ac:dyDescent="0.3">
      <c r="A726" t="s">
        <v>1380</v>
      </c>
      <c r="C726" t="s">
        <v>1720</v>
      </c>
      <c r="KQ726">
        <f t="shared" si="13"/>
        <v>0</v>
      </c>
    </row>
    <row r="727" spans="1:303" x14ac:dyDescent="0.3">
      <c r="A727" t="s">
        <v>1380</v>
      </c>
      <c r="C727" t="s">
        <v>1721</v>
      </c>
      <c r="KQ727">
        <f t="shared" si="13"/>
        <v>0</v>
      </c>
    </row>
    <row r="728" spans="1:303" x14ac:dyDescent="0.3">
      <c r="A728" t="s">
        <v>1380</v>
      </c>
      <c r="C728" t="s">
        <v>1722</v>
      </c>
      <c r="KQ728">
        <f t="shared" si="13"/>
        <v>0</v>
      </c>
    </row>
    <row r="729" spans="1:303" x14ac:dyDescent="0.3">
      <c r="A729" t="s">
        <v>1380</v>
      </c>
      <c r="C729" t="s">
        <v>1723</v>
      </c>
      <c r="KQ729">
        <f t="shared" si="13"/>
        <v>0</v>
      </c>
    </row>
    <row r="730" spans="1:303" x14ac:dyDescent="0.3">
      <c r="A730" t="s">
        <v>1380</v>
      </c>
      <c r="C730" t="s">
        <v>1724</v>
      </c>
      <c r="KQ730">
        <f t="shared" si="13"/>
        <v>0</v>
      </c>
    </row>
    <row r="731" spans="1:303" x14ac:dyDescent="0.3">
      <c r="A731" t="s">
        <v>1424</v>
      </c>
      <c r="C731" t="s">
        <v>1725</v>
      </c>
      <c r="KQ731">
        <f t="shared" si="13"/>
        <v>0</v>
      </c>
    </row>
    <row r="732" spans="1:303" x14ac:dyDescent="0.3">
      <c r="A732" t="s">
        <v>1424</v>
      </c>
      <c r="C732" t="s">
        <v>1726</v>
      </c>
      <c r="KQ732">
        <f t="shared" si="13"/>
        <v>0</v>
      </c>
    </row>
    <row r="733" spans="1:303" x14ac:dyDescent="0.3">
      <c r="A733" t="s">
        <v>1424</v>
      </c>
      <c r="C733" t="s">
        <v>1727</v>
      </c>
      <c r="KQ733">
        <f t="shared" si="13"/>
        <v>0</v>
      </c>
    </row>
    <row r="734" spans="1:303" x14ac:dyDescent="0.3">
      <c r="A734" t="s">
        <v>1729</v>
      </c>
      <c r="C734" t="s">
        <v>1728</v>
      </c>
      <c r="KQ734">
        <f t="shared" si="13"/>
        <v>0</v>
      </c>
    </row>
    <row r="735" spans="1:303" x14ac:dyDescent="0.3">
      <c r="A735" t="s">
        <v>1729</v>
      </c>
      <c r="C735" t="s">
        <v>1728</v>
      </c>
      <c r="KQ735">
        <f t="shared" si="13"/>
        <v>0</v>
      </c>
    </row>
    <row r="736" spans="1:303" x14ac:dyDescent="0.3">
      <c r="A736" t="s">
        <v>1730</v>
      </c>
      <c r="C736" t="s">
        <v>1731</v>
      </c>
      <c r="KQ736">
        <f t="shared" si="13"/>
        <v>0</v>
      </c>
    </row>
    <row r="737" spans="1:303" x14ac:dyDescent="0.3">
      <c r="A737" t="s">
        <v>1484</v>
      </c>
      <c r="C737" t="s">
        <v>1732</v>
      </c>
      <c r="KQ737">
        <f t="shared" si="13"/>
        <v>0</v>
      </c>
    </row>
    <row r="738" spans="1:303" x14ac:dyDescent="0.3">
      <c r="A738" t="s">
        <v>1734</v>
      </c>
      <c r="C738" t="s">
        <v>1733</v>
      </c>
      <c r="KQ738">
        <f t="shared" si="13"/>
        <v>0</v>
      </c>
    </row>
    <row r="739" spans="1:303" x14ac:dyDescent="0.3">
      <c r="A739" t="s">
        <v>491</v>
      </c>
      <c r="C739" t="s">
        <v>1735</v>
      </c>
      <c r="KQ739">
        <f t="shared" si="13"/>
        <v>0</v>
      </c>
    </row>
    <row r="740" spans="1:303" x14ac:dyDescent="0.3">
      <c r="A740" t="s">
        <v>491</v>
      </c>
      <c r="C740" t="s">
        <v>1736</v>
      </c>
      <c r="KQ740">
        <f t="shared" si="13"/>
        <v>0</v>
      </c>
    </row>
    <row r="741" spans="1:303" x14ac:dyDescent="0.3">
      <c r="A741" t="s">
        <v>2537</v>
      </c>
      <c r="B741" t="s">
        <v>1812</v>
      </c>
      <c r="C741" t="s">
        <v>1737</v>
      </c>
      <c r="KQ741">
        <f t="shared" si="13"/>
        <v>0</v>
      </c>
    </row>
    <row r="742" spans="1:303" x14ac:dyDescent="0.3">
      <c r="A742" t="s">
        <v>2538</v>
      </c>
      <c r="B742" t="s">
        <v>1811</v>
      </c>
      <c r="C742" t="s">
        <v>1738</v>
      </c>
      <c r="KQ742">
        <f t="shared" si="13"/>
        <v>0</v>
      </c>
    </row>
    <row r="743" spans="1:303" x14ac:dyDescent="0.3">
      <c r="A743" t="s">
        <v>2539</v>
      </c>
      <c r="B743" t="s">
        <v>1813</v>
      </c>
      <c r="C743" t="s">
        <v>1739</v>
      </c>
      <c r="KQ743">
        <f t="shared" si="13"/>
        <v>0</v>
      </c>
    </row>
    <row r="744" spans="1:303" x14ac:dyDescent="0.3">
      <c r="A744" t="s">
        <v>2540</v>
      </c>
      <c r="B744" t="s">
        <v>1814</v>
      </c>
      <c r="C744" t="s">
        <v>1740</v>
      </c>
      <c r="KQ744">
        <f t="shared" si="13"/>
        <v>0</v>
      </c>
    </row>
    <row r="745" spans="1:303" x14ac:dyDescent="0.3">
      <c r="A745" t="s">
        <v>495</v>
      </c>
      <c r="C745" t="s">
        <v>1741</v>
      </c>
      <c r="KQ745">
        <f t="shared" si="13"/>
        <v>0</v>
      </c>
    </row>
    <row r="746" spans="1:303" x14ac:dyDescent="0.3">
      <c r="A746" t="s">
        <v>496</v>
      </c>
      <c r="C746" t="s">
        <v>1742</v>
      </c>
      <c r="KQ746">
        <f t="shared" si="13"/>
        <v>0</v>
      </c>
    </row>
    <row r="747" spans="1:303" x14ac:dyDescent="0.3">
      <c r="A747" t="s">
        <v>2541</v>
      </c>
      <c r="B747" t="s">
        <v>1709</v>
      </c>
      <c r="C747" t="s">
        <v>1743</v>
      </c>
      <c r="KQ747">
        <f t="shared" si="13"/>
        <v>0</v>
      </c>
    </row>
    <row r="748" spans="1:303" x14ac:dyDescent="0.3">
      <c r="A748" t="s">
        <v>2542</v>
      </c>
      <c r="B748" t="s">
        <v>1815</v>
      </c>
      <c r="C748" t="s">
        <v>1744</v>
      </c>
      <c r="KQ748">
        <f t="shared" si="13"/>
        <v>0</v>
      </c>
    </row>
    <row r="749" spans="1:303" x14ac:dyDescent="0.3">
      <c r="A749" t="s">
        <v>2543</v>
      </c>
      <c r="B749" t="s">
        <v>1818</v>
      </c>
      <c r="C749" t="s">
        <v>1745</v>
      </c>
      <c r="KQ749">
        <f t="shared" si="13"/>
        <v>0</v>
      </c>
    </row>
    <row r="750" spans="1:303" x14ac:dyDescent="0.3">
      <c r="A750" t="s">
        <v>2544</v>
      </c>
      <c r="B750" t="s">
        <v>1816</v>
      </c>
      <c r="C750" t="s">
        <v>1746</v>
      </c>
      <c r="KQ750">
        <f t="shared" si="13"/>
        <v>0</v>
      </c>
    </row>
    <row r="751" spans="1:303" x14ac:dyDescent="0.3">
      <c r="A751" t="s">
        <v>2545</v>
      </c>
      <c r="B751" t="s">
        <v>1708</v>
      </c>
      <c r="C751" t="s">
        <v>1747</v>
      </c>
      <c r="KQ751">
        <f t="shared" si="13"/>
        <v>0</v>
      </c>
    </row>
    <row r="752" spans="1:303" x14ac:dyDescent="0.3">
      <c r="A752" t="s">
        <v>2546</v>
      </c>
      <c r="B752" t="s">
        <v>1817</v>
      </c>
      <c r="C752" t="s">
        <v>1748</v>
      </c>
      <c r="KQ752">
        <f t="shared" si="13"/>
        <v>0</v>
      </c>
    </row>
    <row r="753" spans="1:303" x14ac:dyDescent="0.3">
      <c r="A753" t="s">
        <v>2547</v>
      </c>
      <c r="B753" t="s">
        <v>1707</v>
      </c>
      <c r="C753" t="s">
        <v>1749</v>
      </c>
      <c r="KQ753">
        <f t="shared" si="13"/>
        <v>0</v>
      </c>
    </row>
    <row r="754" spans="1:303" x14ac:dyDescent="0.3">
      <c r="A754" t="s">
        <v>2548</v>
      </c>
      <c r="B754" t="s">
        <v>1801</v>
      </c>
      <c r="C754" t="s">
        <v>1750</v>
      </c>
      <c r="KQ754">
        <f t="shared" si="13"/>
        <v>0</v>
      </c>
    </row>
    <row r="755" spans="1:303" x14ac:dyDescent="0.3">
      <c r="A755" t="s">
        <v>2549</v>
      </c>
      <c r="B755" t="s">
        <v>1706</v>
      </c>
      <c r="C755" t="s">
        <v>1751</v>
      </c>
      <c r="KQ755">
        <f t="shared" si="13"/>
        <v>0</v>
      </c>
    </row>
    <row r="756" spans="1:303" x14ac:dyDescent="0.3">
      <c r="A756" t="s">
        <v>514</v>
      </c>
      <c r="C756" t="s">
        <v>1752</v>
      </c>
      <c r="KQ756">
        <f t="shared" si="13"/>
        <v>0</v>
      </c>
    </row>
    <row r="757" spans="1:303" x14ac:dyDescent="0.3">
      <c r="A757" t="s">
        <v>514</v>
      </c>
      <c r="C757" t="s">
        <v>1753</v>
      </c>
      <c r="KQ757">
        <f t="shared" si="13"/>
        <v>0</v>
      </c>
    </row>
    <row r="758" spans="1:303" x14ac:dyDescent="0.3">
      <c r="A758" t="s">
        <v>1755</v>
      </c>
      <c r="C758" t="s">
        <v>1754</v>
      </c>
      <c r="KQ758">
        <f t="shared" si="13"/>
        <v>0</v>
      </c>
    </row>
    <row r="759" spans="1:303" x14ac:dyDescent="0.3">
      <c r="A759" t="s">
        <v>2550</v>
      </c>
      <c r="B759" t="s">
        <v>1819</v>
      </c>
      <c r="C759" t="s">
        <v>1756</v>
      </c>
      <c r="KQ759">
        <f t="shared" si="13"/>
        <v>0</v>
      </c>
    </row>
    <row r="760" spans="1:303" x14ac:dyDescent="0.3">
      <c r="A760" t="s">
        <v>2551</v>
      </c>
      <c r="B760" t="s">
        <v>1706</v>
      </c>
      <c r="C760" t="s">
        <v>1757</v>
      </c>
      <c r="KQ760">
        <f t="shared" si="13"/>
        <v>0</v>
      </c>
    </row>
    <row r="761" spans="1:303" x14ac:dyDescent="0.3">
      <c r="A761" t="s">
        <v>520</v>
      </c>
      <c r="C761" t="s">
        <v>1758</v>
      </c>
      <c r="KQ761">
        <f t="shared" si="13"/>
        <v>0</v>
      </c>
    </row>
    <row r="762" spans="1:303" x14ac:dyDescent="0.3">
      <c r="A762" t="s">
        <v>527</v>
      </c>
      <c r="C762" t="s">
        <v>1760</v>
      </c>
      <c r="KQ762">
        <f t="shared" si="13"/>
        <v>0</v>
      </c>
    </row>
    <row r="763" spans="1:303" x14ac:dyDescent="0.3">
      <c r="A763" t="s">
        <v>2552</v>
      </c>
      <c r="B763" t="s">
        <v>1802</v>
      </c>
      <c r="C763" t="s">
        <v>1759</v>
      </c>
      <c r="KQ763">
        <f t="shared" si="13"/>
        <v>0</v>
      </c>
    </row>
    <row r="764" spans="1:303" x14ac:dyDescent="0.3">
      <c r="A764" t="s">
        <v>1710</v>
      </c>
      <c r="C764" t="s">
        <v>1704</v>
      </c>
      <c r="KQ764">
        <f t="shared" si="13"/>
        <v>0</v>
      </c>
    </row>
    <row r="765" spans="1:303" x14ac:dyDescent="0.3">
      <c r="A765" t="s">
        <v>2553</v>
      </c>
      <c r="B765" t="s">
        <v>1820</v>
      </c>
      <c r="C765" t="s">
        <v>1761</v>
      </c>
      <c r="KQ765">
        <f t="shared" si="13"/>
        <v>0</v>
      </c>
    </row>
    <row r="766" spans="1:303" x14ac:dyDescent="0.3">
      <c r="A766" t="s">
        <v>529</v>
      </c>
      <c r="C766" t="s">
        <v>1762</v>
      </c>
      <c r="KQ766">
        <f t="shared" si="13"/>
        <v>0</v>
      </c>
    </row>
    <row r="767" spans="1:303" x14ac:dyDescent="0.3">
      <c r="A767" t="s">
        <v>539</v>
      </c>
      <c r="C767" t="s">
        <v>1763</v>
      </c>
      <c r="KQ767">
        <f t="shared" si="13"/>
        <v>0</v>
      </c>
    </row>
    <row r="768" spans="1:303" x14ac:dyDescent="0.3">
      <c r="A768" t="s">
        <v>827</v>
      </c>
      <c r="C768" t="s">
        <v>1774</v>
      </c>
      <c r="KQ768">
        <f t="shared" si="13"/>
        <v>0</v>
      </c>
    </row>
    <row r="769" spans="1:303" x14ac:dyDescent="0.3">
      <c r="A769" t="s">
        <v>907</v>
      </c>
      <c r="C769" t="s">
        <v>1775</v>
      </c>
      <c r="KQ769">
        <f t="shared" si="13"/>
        <v>0</v>
      </c>
    </row>
    <row r="770" spans="1:303" x14ac:dyDescent="0.3">
      <c r="A770" t="s">
        <v>907</v>
      </c>
      <c r="C770" t="s">
        <v>1776</v>
      </c>
      <c r="KQ770">
        <f t="shared" ref="KQ770:KQ804" si="14">SUM(D770:KP770)</f>
        <v>0</v>
      </c>
    </row>
    <row r="771" spans="1:303" x14ac:dyDescent="0.3">
      <c r="A771" t="s">
        <v>1778</v>
      </c>
      <c r="C771" t="s">
        <v>1777</v>
      </c>
      <c r="KQ771">
        <f t="shared" si="14"/>
        <v>0</v>
      </c>
    </row>
    <row r="772" spans="1:303" x14ac:dyDescent="0.3">
      <c r="A772" t="s">
        <v>890</v>
      </c>
      <c r="C772" t="s">
        <v>1779</v>
      </c>
      <c r="KQ772">
        <f t="shared" si="14"/>
        <v>0</v>
      </c>
    </row>
    <row r="773" spans="1:303" x14ac:dyDescent="0.3">
      <c r="A773" t="s">
        <v>1781</v>
      </c>
      <c r="C773" t="s">
        <v>1780</v>
      </c>
      <c r="KQ773">
        <f t="shared" si="14"/>
        <v>0</v>
      </c>
    </row>
    <row r="774" spans="1:303" x14ac:dyDescent="0.3">
      <c r="A774" t="s">
        <v>1783</v>
      </c>
      <c r="C774" t="s">
        <v>1782</v>
      </c>
      <c r="KQ774">
        <f t="shared" si="14"/>
        <v>0</v>
      </c>
    </row>
    <row r="775" spans="1:303" x14ac:dyDescent="0.3">
      <c r="A775" t="s">
        <v>1783</v>
      </c>
      <c r="C775" t="s">
        <v>1784</v>
      </c>
      <c r="KQ775">
        <f t="shared" si="14"/>
        <v>0</v>
      </c>
    </row>
    <row r="776" spans="1:303" x14ac:dyDescent="0.3">
      <c r="A776" t="s">
        <v>949</v>
      </c>
      <c r="C776" t="s">
        <v>1785</v>
      </c>
      <c r="KQ776">
        <f t="shared" si="14"/>
        <v>0</v>
      </c>
    </row>
    <row r="777" spans="1:303" x14ac:dyDescent="0.3">
      <c r="A777" t="s">
        <v>946</v>
      </c>
      <c r="C777" t="s">
        <v>1786</v>
      </c>
      <c r="KQ777">
        <f t="shared" si="14"/>
        <v>0</v>
      </c>
    </row>
    <row r="778" spans="1:303" x14ac:dyDescent="0.3">
      <c r="A778" t="s">
        <v>1788</v>
      </c>
      <c r="C778" t="s">
        <v>1787</v>
      </c>
      <c r="KQ778">
        <f t="shared" si="14"/>
        <v>0</v>
      </c>
    </row>
    <row r="779" spans="1:303" x14ac:dyDescent="0.3">
      <c r="A779" t="s">
        <v>1788</v>
      </c>
      <c r="C779" t="s">
        <v>1789</v>
      </c>
      <c r="KQ779">
        <f t="shared" si="14"/>
        <v>0</v>
      </c>
    </row>
    <row r="780" spans="1:303" x14ac:dyDescent="0.3">
      <c r="A780" t="s">
        <v>1788</v>
      </c>
      <c r="C780" t="s">
        <v>1790</v>
      </c>
      <c r="KQ780">
        <f t="shared" si="14"/>
        <v>0</v>
      </c>
    </row>
    <row r="781" spans="1:303" x14ac:dyDescent="0.3">
      <c r="A781" t="s">
        <v>1788</v>
      </c>
      <c r="C781" t="s">
        <v>1791</v>
      </c>
      <c r="KQ781">
        <f t="shared" si="14"/>
        <v>0</v>
      </c>
    </row>
    <row r="782" spans="1:303" x14ac:dyDescent="0.3">
      <c r="A782" t="s">
        <v>1788</v>
      </c>
      <c r="C782" t="s">
        <v>1792</v>
      </c>
      <c r="KQ782">
        <f t="shared" si="14"/>
        <v>0</v>
      </c>
    </row>
    <row r="783" spans="1:303" x14ac:dyDescent="0.3">
      <c r="A783" t="s">
        <v>1788</v>
      </c>
      <c r="C783" t="s">
        <v>1793</v>
      </c>
      <c r="KQ783">
        <f t="shared" si="14"/>
        <v>0</v>
      </c>
    </row>
    <row r="784" spans="1:303" x14ac:dyDescent="0.3">
      <c r="A784" t="s">
        <v>1795</v>
      </c>
      <c r="C784" t="s">
        <v>1794</v>
      </c>
      <c r="KQ784">
        <f t="shared" si="14"/>
        <v>0</v>
      </c>
    </row>
    <row r="785" spans="1:303" x14ac:dyDescent="0.3">
      <c r="A785" t="s">
        <v>1773</v>
      </c>
      <c r="C785" t="s">
        <v>1796</v>
      </c>
      <c r="KQ785">
        <f t="shared" si="14"/>
        <v>0</v>
      </c>
    </row>
    <row r="786" spans="1:303" x14ac:dyDescent="0.3">
      <c r="A786" t="s">
        <v>983</v>
      </c>
      <c r="C786" t="s">
        <v>1803</v>
      </c>
      <c r="KQ786">
        <f t="shared" si="14"/>
        <v>0</v>
      </c>
    </row>
    <row r="787" spans="1:303" x14ac:dyDescent="0.3">
      <c r="A787" t="s">
        <v>2554</v>
      </c>
      <c r="B787" t="s">
        <v>1800</v>
      </c>
      <c r="C787" t="s">
        <v>1806</v>
      </c>
      <c r="KQ787">
        <f t="shared" si="14"/>
        <v>0</v>
      </c>
    </row>
    <row r="788" spans="1:303" x14ac:dyDescent="0.3">
      <c r="A788" t="s">
        <v>1227</v>
      </c>
      <c r="C788" t="s">
        <v>1807</v>
      </c>
      <c r="KQ788">
        <f t="shared" si="14"/>
        <v>0</v>
      </c>
    </row>
    <row r="789" spans="1:303" x14ac:dyDescent="0.3">
      <c r="A789" t="s">
        <v>1277</v>
      </c>
      <c r="C789" t="s">
        <v>1808</v>
      </c>
      <c r="KQ789">
        <f t="shared" si="14"/>
        <v>0</v>
      </c>
    </row>
    <row r="790" spans="1:303" x14ac:dyDescent="0.3">
      <c r="A790" t="s">
        <v>1692</v>
      </c>
      <c r="C790" t="s">
        <v>1809</v>
      </c>
      <c r="KQ790">
        <f t="shared" si="14"/>
        <v>0</v>
      </c>
    </row>
    <row r="791" spans="1:303" x14ac:dyDescent="0.3">
      <c r="A791" t="s">
        <v>2555</v>
      </c>
      <c r="B791" t="s">
        <v>1705</v>
      </c>
      <c r="C791" t="s">
        <v>1810</v>
      </c>
      <c r="KQ791">
        <f t="shared" si="14"/>
        <v>0</v>
      </c>
    </row>
    <row r="792" spans="1:303" x14ac:dyDescent="0.3">
      <c r="A792" t="s">
        <v>514</v>
      </c>
      <c r="C792" t="s">
        <v>1822</v>
      </c>
      <c r="KQ792">
        <f t="shared" si="14"/>
        <v>0</v>
      </c>
    </row>
    <row r="793" spans="1:303" x14ac:dyDescent="0.3">
      <c r="A793" t="s">
        <v>1821</v>
      </c>
      <c r="C793" t="s">
        <v>1823</v>
      </c>
      <c r="KQ793">
        <f t="shared" si="14"/>
        <v>0</v>
      </c>
    </row>
    <row r="794" spans="1:303" x14ac:dyDescent="0.3">
      <c r="A794" t="s">
        <v>2556</v>
      </c>
      <c r="B794" t="s">
        <v>1703</v>
      </c>
      <c r="C794" t="s">
        <v>1824</v>
      </c>
      <c r="KQ794">
        <f t="shared" si="14"/>
        <v>0</v>
      </c>
    </row>
    <row r="795" spans="1:303" x14ac:dyDescent="0.3">
      <c r="A795" t="s">
        <v>2557</v>
      </c>
      <c r="B795" t="s">
        <v>1711</v>
      </c>
      <c r="C795" t="s">
        <v>1825</v>
      </c>
      <c r="KQ795">
        <f t="shared" si="14"/>
        <v>0</v>
      </c>
    </row>
    <row r="796" spans="1:303" x14ac:dyDescent="0.3">
      <c r="A796" t="s">
        <v>2558</v>
      </c>
      <c r="B796" t="s">
        <v>1826</v>
      </c>
      <c r="C796" t="s">
        <v>1827</v>
      </c>
      <c r="KQ796">
        <f t="shared" si="14"/>
        <v>0</v>
      </c>
    </row>
    <row r="797" spans="1:303" x14ac:dyDescent="0.3">
      <c r="A797" t="s">
        <v>2559</v>
      </c>
      <c r="B797" t="s">
        <v>1797</v>
      </c>
      <c r="C797" t="s">
        <v>1828</v>
      </c>
      <c r="KQ797">
        <f t="shared" si="14"/>
        <v>0</v>
      </c>
    </row>
    <row r="798" spans="1:303" x14ac:dyDescent="0.3">
      <c r="A798" t="s">
        <v>2560</v>
      </c>
      <c r="B798" t="s">
        <v>1701</v>
      </c>
      <c r="C798" t="s">
        <v>1829</v>
      </c>
      <c r="KQ798">
        <f t="shared" si="14"/>
        <v>0</v>
      </c>
    </row>
    <row r="799" spans="1:303" x14ac:dyDescent="0.3">
      <c r="A799" t="s">
        <v>2561</v>
      </c>
      <c r="B799" t="s">
        <v>1697</v>
      </c>
      <c r="C799" t="s">
        <v>1831</v>
      </c>
      <c r="KQ799">
        <f t="shared" si="14"/>
        <v>0</v>
      </c>
    </row>
    <row r="800" spans="1:303" x14ac:dyDescent="0.3">
      <c r="A800" t="s">
        <v>2562</v>
      </c>
      <c r="B800" t="s">
        <v>1698</v>
      </c>
      <c r="C800" t="s">
        <v>1833</v>
      </c>
      <c r="KQ800">
        <f t="shared" si="14"/>
        <v>0</v>
      </c>
    </row>
    <row r="801" spans="1:303" x14ac:dyDescent="0.3">
      <c r="A801" t="s">
        <v>2563</v>
      </c>
      <c r="B801" t="s">
        <v>1835</v>
      </c>
      <c r="C801" t="s">
        <v>1836</v>
      </c>
      <c r="KQ801">
        <f t="shared" si="14"/>
        <v>0</v>
      </c>
    </row>
    <row r="802" spans="1:303" x14ac:dyDescent="0.3">
      <c r="A802" t="s">
        <v>2564</v>
      </c>
      <c r="B802" t="s">
        <v>1702</v>
      </c>
      <c r="C802" t="s">
        <v>1716</v>
      </c>
      <c r="KQ802">
        <f t="shared" si="14"/>
        <v>0</v>
      </c>
    </row>
    <row r="803" spans="1:303" x14ac:dyDescent="0.3">
      <c r="A803" t="s">
        <v>2565</v>
      </c>
      <c r="B803" t="s">
        <v>1799</v>
      </c>
      <c r="C803" t="s">
        <v>1837</v>
      </c>
      <c r="KQ803">
        <f t="shared" si="14"/>
        <v>0</v>
      </c>
    </row>
    <row r="804" spans="1:303" x14ac:dyDescent="0.3">
      <c r="A804" t="s">
        <v>2566</v>
      </c>
      <c r="B804" t="s">
        <v>1838</v>
      </c>
      <c r="C804" t="s">
        <v>1839</v>
      </c>
      <c r="KQ804">
        <f t="shared" si="14"/>
        <v>0</v>
      </c>
    </row>
    <row r="805" spans="1:303" x14ac:dyDescent="0.3">
      <c r="A805" t="s">
        <v>2567</v>
      </c>
      <c r="B805" t="s">
        <v>1840</v>
      </c>
      <c r="C805" t="s">
        <v>1841</v>
      </c>
    </row>
    <row r="806" spans="1:303" x14ac:dyDescent="0.3">
      <c r="A806" t="s">
        <v>2568</v>
      </c>
      <c r="B806" t="s">
        <v>1699</v>
      </c>
      <c r="C806" t="s">
        <v>1843</v>
      </c>
    </row>
    <row r="807" spans="1:303" x14ac:dyDescent="0.3">
      <c r="A807" t="s">
        <v>2569</v>
      </c>
      <c r="B807" t="s">
        <v>1675</v>
      </c>
      <c r="C807" t="s">
        <v>1844</v>
      </c>
    </row>
    <row r="808" spans="1:303" x14ac:dyDescent="0.3">
      <c r="A808" t="s">
        <v>2570</v>
      </c>
      <c r="B808" t="s">
        <v>1672</v>
      </c>
      <c r="C808" t="s">
        <v>1845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BVY862"/>
  <sheetViews>
    <sheetView workbookViewId="0">
      <pane xSplit="3" ySplit="1" topLeftCell="D320" activePane="bottomRight" state="frozen"/>
      <selection activeCell="F270" sqref="F270"/>
      <selection pane="topRight" activeCell="F270" sqref="F270"/>
      <selection pane="bottomLeft" activeCell="F270" sqref="F270"/>
      <selection pane="bottomRight" activeCell="F270" sqref="F270"/>
    </sheetView>
  </sheetViews>
  <sheetFormatPr baseColWidth="10" defaultRowHeight="14.4" x14ac:dyDescent="0.3"/>
  <cols>
    <col min="1" max="1" width="23.33203125" bestFit="1" customWidth="1"/>
    <col min="2" max="2" width="22.44140625" bestFit="1" customWidth="1"/>
    <col min="3" max="3" width="53.88671875" bestFit="1" customWidth="1"/>
  </cols>
  <sheetData>
    <row r="1" spans="1:38 1949:1949" x14ac:dyDescent="0.3">
      <c r="A1" t="s">
        <v>1850</v>
      </c>
      <c r="B1" t="s">
        <v>13</v>
      </c>
      <c r="C1" t="s">
        <v>0</v>
      </c>
      <c r="D1" s="1">
        <f ca="1">TODAY()</f>
        <v>45303</v>
      </c>
      <c r="E1" s="1">
        <v>44267</v>
      </c>
      <c r="F1" s="1">
        <v>44216</v>
      </c>
      <c r="G1" s="1">
        <v>44217</v>
      </c>
      <c r="H1" s="1">
        <v>44218</v>
      </c>
      <c r="I1" s="1">
        <v>44219</v>
      </c>
      <c r="J1" s="1">
        <v>44220</v>
      </c>
      <c r="K1" s="1">
        <v>44221</v>
      </c>
      <c r="L1" s="1">
        <v>44222</v>
      </c>
      <c r="M1" s="1">
        <v>44223</v>
      </c>
      <c r="N1" s="1">
        <v>44224</v>
      </c>
      <c r="O1" s="1">
        <v>44225</v>
      </c>
      <c r="P1" s="1">
        <v>44226</v>
      </c>
      <c r="Q1" s="1">
        <v>44227</v>
      </c>
      <c r="R1" s="1">
        <v>44228</v>
      </c>
      <c r="S1" s="1">
        <v>44229</v>
      </c>
      <c r="T1" s="1">
        <v>44230</v>
      </c>
      <c r="U1" s="1">
        <v>44231</v>
      </c>
      <c r="V1" s="1">
        <v>44232</v>
      </c>
      <c r="W1" s="1">
        <v>44233</v>
      </c>
      <c r="X1" s="1">
        <v>44234</v>
      </c>
      <c r="Y1" s="1">
        <v>44235</v>
      </c>
      <c r="Z1" s="1">
        <v>44236</v>
      </c>
      <c r="AA1" s="1">
        <v>44237</v>
      </c>
      <c r="AB1" s="1">
        <v>44238</v>
      </c>
      <c r="AC1" s="1">
        <v>44239</v>
      </c>
      <c r="AD1" s="1">
        <v>44240</v>
      </c>
      <c r="AE1" s="1">
        <v>44241</v>
      </c>
      <c r="AF1" s="1">
        <v>44242</v>
      </c>
      <c r="AG1" s="1">
        <v>44243</v>
      </c>
      <c r="AH1" s="1">
        <v>44244</v>
      </c>
      <c r="AI1" s="1">
        <v>44245</v>
      </c>
      <c r="AJ1" s="1">
        <v>44246</v>
      </c>
      <c r="AK1" s="1">
        <v>44247</v>
      </c>
      <c r="AL1" s="1">
        <v>44248</v>
      </c>
      <c r="BVY1" t="s">
        <v>1849</v>
      </c>
    </row>
    <row r="2" spans="1:38 1949:1949" x14ac:dyDescent="0.3">
      <c r="A2" t="s">
        <v>1851</v>
      </c>
      <c r="B2" t="s">
        <v>360</v>
      </c>
      <c r="C2" t="s">
        <v>358</v>
      </c>
      <c r="BVY2">
        <f>SUM(D2:BVX2)</f>
        <v>0</v>
      </c>
    </row>
    <row r="3" spans="1:38 1949:1949" x14ac:dyDescent="0.3">
      <c r="A3" t="s">
        <v>2571</v>
      </c>
      <c r="B3" t="s">
        <v>360</v>
      </c>
      <c r="C3" t="s">
        <v>361</v>
      </c>
      <c r="BVY3">
        <f t="shared" ref="BVY3:BVY66" si="0">SUM(D3:ER3)</f>
        <v>0</v>
      </c>
    </row>
    <row r="4" spans="1:38 1949:1949" x14ac:dyDescent="0.3">
      <c r="A4" t="s">
        <v>1852</v>
      </c>
      <c r="B4" t="s">
        <v>363</v>
      </c>
      <c r="C4" t="s">
        <v>362</v>
      </c>
      <c r="BVY4">
        <f t="shared" si="0"/>
        <v>0</v>
      </c>
    </row>
    <row r="5" spans="1:38 1949:1949" x14ac:dyDescent="0.3">
      <c r="A5" t="s">
        <v>1853</v>
      </c>
      <c r="B5" t="s">
        <v>365</v>
      </c>
      <c r="C5" t="s">
        <v>364</v>
      </c>
      <c r="BVY5">
        <f t="shared" si="0"/>
        <v>0</v>
      </c>
    </row>
    <row r="6" spans="1:38 1949:1949" x14ac:dyDescent="0.3">
      <c r="A6" t="s">
        <v>1854</v>
      </c>
      <c r="B6" t="s">
        <v>367</v>
      </c>
      <c r="C6" t="s">
        <v>366</v>
      </c>
      <c r="BVY6">
        <f t="shared" si="0"/>
        <v>0</v>
      </c>
    </row>
    <row r="7" spans="1:38 1949:1949" x14ac:dyDescent="0.3">
      <c r="A7" t="s">
        <v>1855</v>
      </c>
      <c r="B7" t="s">
        <v>369</v>
      </c>
      <c r="C7" t="s">
        <v>368</v>
      </c>
      <c r="BVY7">
        <f t="shared" si="0"/>
        <v>0</v>
      </c>
    </row>
    <row r="8" spans="1:38 1949:1949" x14ac:dyDescent="0.3">
      <c r="A8" t="s">
        <v>1856</v>
      </c>
      <c r="B8" t="s">
        <v>53</v>
      </c>
      <c r="C8" t="s">
        <v>370</v>
      </c>
      <c r="BVY8">
        <f t="shared" si="0"/>
        <v>0</v>
      </c>
    </row>
    <row r="9" spans="1:38 1949:1949" x14ac:dyDescent="0.3">
      <c r="A9" t="s">
        <v>1857</v>
      </c>
      <c r="B9" t="s">
        <v>371</v>
      </c>
      <c r="C9" t="s">
        <v>372</v>
      </c>
      <c r="BVY9">
        <f t="shared" si="0"/>
        <v>0</v>
      </c>
    </row>
    <row r="10" spans="1:38 1949:1949" x14ac:dyDescent="0.3">
      <c r="A10" t="s">
        <v>1858</v>
      </c>
      <c r="B10" t="s">
        <v>374</v>
      </c>
      <c r="C10" t="s">
        <v>373</v>
      </c>
      <c r="BVY10">
        <f t="shared" si="0"/>
        <v>0</v>
      </c>
    </row>
    <row r="11" spans="1:38 1949:1949" x14ac:dyDescent="0.3">
      <c r="A11" t="s">
        <v>1859</v>
      </c>
      <c r="B11" t="s">
        <v>383</v>
      </c>
      <c r="C11" t="s">
        <v>375</v>
      </c>
      <c r="BVY11">
        <f t="shared" si="0"/>
        <v>0</v>
      </c>
    </row>
    <row r="12" spans="1:38 1949:1949" x14ac:dyDescent="0.3">
      <c r="A12" t="s">
        <v>1860</v>
      </c>
      <c r="B12" t="s">
        <v>472</v>
      </c>
      <c r="C12" t="s">
        <v>471</v>
      </c>
      <c r="BVY12">
        <f t="shared" si="0"/>
        <v>0</v>
      </c>
    </row>
    <row r="13" spans="1:38 1949:1949" x14ac:dyDescent="0.3">
      <c r="A13" t="s">
        <v>1860</v>
      </c>
      <c r="B13" t="s">
        <v>472</v>
      </c>
      <c r="C13" t="s">
        <v>471</v>
      </c>
      <c r="BVY13">
        <f t="shared" si="0"/>
        <v>0</v>
      </c>
    </row>
    <row r="14" spans="1:38 1949:1949" x14ac:dyDescent="0.3">
      <c r="A14" t="s">
        <v>1861</v>
      </c>
      <c r="B14" t="s">
        <v>14</v>
      </c>
      <c r="C14" t="s">
        <v>184</v>
      </c>
      <c r="BVY14">
        <f t="shared" si="0"/>
        <v>0</v>
      </c>
    </row>
    <row r="15" spans="1:38 1949:1949" x14ac:dyDescent="0.3">
      <c r="A15" t="s">
        <v>1862</v>
      </c>
      <c r="B15" t="s">
        <v>466</v>
      </c>
      <c r="C15" t="s">
        <v>293</v>
      </c>
      <c r="BVY15">
        <f t="shared" si="0"/>
        <v>0</v>
      </c>
    </row>
    <row r="16" spans="1:38 1949:1949" x14ac:dyDescent="0.3">
      <c r="A16" t="s">
        <v>1863</v>
      </c>
      <c r="B16" t="s">
        <v>15</v>
      </c>
      <c r="C16" t="s">
        <v>185</v>
      </c>
      <c r="BVY16">
        <f t="shared" si="0"/>
        <v>0</v>
      </c>
    </row>
    <row r="17" spans="1:3 1949:1949" x14ac:dyDescent="0.3">
      <c r="A17" t="s">
        <v>1864</v>
      </c>
      <c r="B17" t="s">
        <v>22</v>
      </c>
      <c r="C17" t="s">
        <v>186</v>
      </c>
      <c r="BVY17">
        <f t="shared" si="0"/>
        <v>0</v>
      </c>
    </row>
    <row r="18" spans="1:3 1949:1949" x14ac:dyDescent="0.3">
      <c r="A18" t="s">
        <v>1865</v>
      </c>
      <c r="B18" t="s">
        <v>16</v>
      </c>
      <c r="C18" t="s">
        <v>187</v>
      </c>
      <c r="BVY18">
        <f t="shared" si="0"/>
        <v>0</v>
      </c>
    </row>
    <row r="19" spans="1:3 1949:1949" x14ac:dyDescent="0.3">
      <c r="A19" t="s">
        <v>1866</v>
      </c>
      <c r="B19" t="s">
        <v>23</v>
      </c>
      <c r="C19" t="s">
        <v>188</v>
      </c>
      <c r="BVY19">
        <f t="shared" si="0"/>
        <v>0</v>
      </c>
    </row>
    <row r="20" spans="1:3 1949:1949" x14ac:dyDescent="0.3">
      <c r="A20" t="s">
        <v>1867</v>
      </c>
      <c r="B20" t="s">
        <v>17</v>
      </c>
      <c r="C20" t="s">
        <v>189</v>
      </c>
      <c r="BVY20">
        <f t="shared" si="0"/>
        <v>0</v>
      </c>
    </row>
    <row r="21" spans="1:3 1949:1949" x14ac:dyDescent="0.3">
      <c r="A21" t="s">
        <v>1868</v>
      </c>
      <c r="B21" t="s">
        <v>24</v>
      </c>
      <c r="C21" t="s">
        <v>328</v>
      </c>
      <c r="BVY21">
        <f t="shared" si="0"/>
        <v>0</v>
      </c>
    </row>
    <row r="22" spans="1:3 1949:1949" x14ac:dyDescent="0.3">
      <c r="A22" t="s">
        <v>1869</v>
      </c>
      <c r="B22" t="s">
        <v>135</v>
      </c>
      <c r="C22" t="s">
        <v>287</v>
      </c>
      <c r="BVY22">
        <f t="shared" si="0"/>
        <v>0</v>
      </c>
    </row>
    <row r="23" spans="1:3 1949:1949" x14ac:dyDescent="0.3">
      <c r="A23" t="s">
        <v>1870</v>
      </c>
      <c r="B23" t="s">
        <v>346</v>
      </c>
      <c r="C23" t="s">
        <v>345</v>
      </c>
      <c r="BVY23">
        <f t="shared" si="0"/>
        <v>0</v>
      </c>
    </row>
    <row r="24" spans="1:3 1949:1949" x14ac:dyDescent="0.3">
      <c r="A24" t="s">
        <v>1871</v>
      </c>
      <c r="B24" t="s">
        <v>18</v>
      </c>
      <c r="C24" t="s">
        <v>384</v>
      </c>
      <c r="BVY24">
        <f t="shared" si="0"/>
        <v>0</v>
      </c>
    </row>
    <row r="25" spans="1:3 1949:1949" x14ac:dyDescent="0.3">
      <c r="A25" t="s">
        <v>1872</v>
      </c>
      <c r="B25" t="s">
        <v>25</v>
      </c>
      <c r="C25" t="s">
        <v>385</v>
      </c>
      <c r="BVY25">
        <f t="shared" si="0"/>
        <v>0</v>
      </c>
    </row>
    <row r="26" spans="1:3 1949:1949" x14ac:dyDescent="0.3">
      <c r="A26" t="s">
        <v>1872</v>
      </c>
      <c r="B26" t="s">
        <v>25</v>
      </c>
      <c r="C26" t="s">
        <v>329</v>
      </c>
      <c r="BVY26">
        <f t="shared" si="0"/>
        <v>0</v>
      </c>
    </row>
    <row r="27" spans="1:3 1949:1949" x14ac:dyDescent="0.3">
      <c r="A27" t="s">
        <v>1873</v>
      </c>
      <c r="B27" t="s">
        <v>134</v>
      </c>
      <c r="C27" t="s">
        <v>386</v>
      </c>
      <c r="BVY27">
        <f t="shared" si="0"/>
        <v>0</v>
      </c>
    </row>
    <row r="28" spans="1:3 1949:1949" x14ac:dyDescent="0.3">
      <c r="A28" t="s">
        <v>1874</v>
      </c>
      <c r="B28" t="s">
        <v>482</v>
      </c>
      <c r="C28" t="s">
        <v>481</v>
      </c>
      <c r="BVY28">
        <f t="shared" si="0"/>
        <v>0</v>
      </c>
    </row>
    <row r="29" spans="1:3 1949:1949" x14ac:dyDescent="0.3">
      <c r="A29" t="s">
        <v>1875</v>
      </c>
      <c r="B29" t="s">
        <v>382</v>
      </c>
      <c r="C29" t="s">
        <v>386</v>
      </c>
      <c r="BVY29">
        <f t="shared" si="0"/>
        <v>0</v>
      </c>
    </row>
    <row r="30" spans="1:3 1949:1949" x14ac:dyDescent="0.3">
      <c r="A30" t="s">
        <v>1876</v>
      </c>
      <c r="B30" t="s">
        <v>388</v>
      </c>
      <c r="C30" t="s">
        <v>387</v>
      </c>
      <c r="BVY30">
        <f t="shared" si="0"/>
        <v>0</v>
      </c>
    </row>
    <row r="31" spans="1:3 1949:1949" x14ac:dyDescent="0.3">
      <c r="A31" t="s">
        <v>1877</v>
      </c>
      <c r="B31" t="s">
        <v>26</v>
      </c>
      <c r="C31" t="s">
        <v>389</v>
      </c>
      <c r="BVY31">
        <f t="shared" si="0"/>
        <v>0</v>
      </c>
    </row>
    <row r="32" spans="1:3 1949:1949" x14ac:dyDescent="0.3">
      <c r="A32" t="s">
        <v>1878</v>
      </c>
      <c r="B32" t="s">
        <v>27</v>
      </c>
      <c r="C32" t="s">
        <v>190</v>
      </c>
      <c r="BVY32">
        <f t="shared" si="0"/>
        <v>0</v>
      </c>
    </row>
    <row r="33" spans="1:3 1949:1949" x14ac:dyDescent="0.3">
      <c r="A33" t="s">
        <v>1879</v>
      </c>
      <c r="B33" t="s">
        <v>28</v>
      </c>
      <c r="C33" t="s">
        <v>447</v>
      </c>
      <c r="BVY33">
        <f t="shared" si="0"/>
        <v>0</v>
      </c>
    </row>
    <row r="34" spans="1:3 1949:1949" x14ac:dyDescent="0.3">
      <c r="A34" t="s">
        <v>1880</v>
      </c>
      <c r="B34" t="s">
        <v>29</v>
      </c>
      <c r="C34" t="s">
        <v>191</v>
      </c>
      <c r="BVY34">
        <f t="shared" si="0"/>
        <v>0</v>
      </c>
    </row>
    <row r="35" spans="1:3 1949:1949" x14ac:dyDescent="0.3">
      <c r="A35" t="s">
        <v>1881</v>
      </c>
      <c r="B35" t="s">
        <v>30</v>
      </c>
      <c r="C35" t="s">
        <v>192</v>
      </c>
      <c r="BVY35">
        <f t="shared" si="0"/>
        <v>0</v>
      </c>
    </row>
    <row r="36" spans="1:3 1949:1949" x14ac:dyDescent="0.3">
      <c r="A36" t="s">
        <v>1882</v>
      </c>
      <c r="B36" t="s">
        <v>31</v>
      </c>
      <c r="C36" t="s">
        <v>190</v>
      </c>
      <c r="BVY36">
        <f t="shared" si="0"/>
        <v>0</v>
      </c>
    </row>
    <row r="37" spans="1:3 1949:1949" x14ac:dyDescent="0.3">
      <c r="A37" t="s">
        <v>1883</v>
      </c>
      <c r="B37" t="s">
        <v>32</v>
      </c>
      <c r="C37" t="s">
        <v>193</v>
      </c>
      <c r="BVY37">
        <f t="shared" si="0"/>
        <v>0</v>
      </c>
    </row>
    <row r="38" spans="1:3 1949:1949" x14ac:dyDescent="0.3">
      <c r="A38" t="s">
        <v>1884</v>
      </c>
      <c r="B38" t="s">
        <v>33</v>
      </c>
      <c r="C38" t="s">
        <v>194</v>
      </c>
      <c r="BVY38">
        <f t="shared" si="0"/>
        <v>0</v>
      </c>
    </row>
    <row r="39" spans="1:3 1949:1949" x14ac:dyDescent="0.3">
      <c r="A39" t="s">
        <v>1885</v>
      </c>
      <c r="B39" t="s">
        <v>449</v>
      </c>
      <c r="C39" t="s">
        <v>448</v>
      </c>
      <c r="BVY39">
        <f t="shared" si="0"/>
        <v>0</v>
      </c>
    </row>
    <row r="40" spans="1:3 1949:1949" x14ac:dyDescent="0.3">
      <c r="A40" t="s">
        <v>1886</v>
      </c>
      <c r="B40" t="s">
        <v>19</v>
      </c>
      <c r="C40" t="s">
        <v>448</v>
      </c>
      <c r="BVY40">
        <f t="shared" si="0"/>
        <v>0</v>
      </c>
    </row>
    <row r="41" spans="1:3 1949:1949" x14ac:dyDescent="0.3">
      <c r="A41" t="s">
        <v>1887</v>
      </c>
      <c r="B41" t="s">
        <v>475</v>
      </c>
      <c r="C41" t="s">
        <v>474</v>
      </c>
      <c r="BVY41">
        <f t="shared" si="0"/>
        <v>0</v>
      </c>
    </row>
    <row r="42" spans="1:3 1949:1949" x14ac:dyDescent="0.3">
      <c r="A42" t="s">
        <v>1888</v>
      </c>
      <c r="B42" t="s">
        <v>20</v>
      </c>
      <c r="C42" t="s">
        <v>390</v>
      </c>
      <c r="BVY42">
        <f t="shared" si="0"/>
        <v>0</v>
      </c>
    </row>
    <row r="43" spans="1:3 1949:1949" x14ac:dyDescent="0.3">
      <c r="A43" t="s">
        <v>1889</v>
      </c>
      <c r="B43" t="s">
        <v>34</v>
      </c>
      <c r="C43" t="s">
        <v>1846</v>
      </c>
      <c r="BVY43">
        <f t="shared" si="0"/>
        <v>0</v>
      </c>
    </row>
    <row r="44" spans="1:3 1949:1949" x14ac:dyDescent="0.3">
      <c r="A44" t="s">
        <v>1890</v>
      </c>
      <c r="B44" t="s">
        <v>35</v>
      </c>
      <c r="C44" t="s">
        <v>195</v>
      </c>
      <c r="BVY44">
        <f t="shared" si="0"/>
        <v>0</v>
      </c>
    </row>
    <row r="45" spans="1:3 1949:1949" x14ac:dyDescent="0.3">
      <c r="A45" t="s">
        <v>1891</v>
      </c>
      <c r="B45" t="s">
        <v>36</v>
      </c>
      <c r="C45" t="s">
        <v>330</v>
      </c>
      <c r="BVY45">
        <f t="shared" si="0"/>
        <v>0</v>
      </c>
    </row>
    <row r="46" spans="1:3 1949:1949" x14ac:dyDescent="0.3">
      <c r="A46" t="s">
        <v>1892</v>
      </c>
      <c r="B46" t="s">
        <v>37</v>
      </c>
      <c r="C46" t="s">
        <v>196</v>
      </c>
      <c r="BVY46">
        <f t="shared" si="0"/>
        <v>0</v>
      </c>
    </row>
    <row r="47" spans="1:3 1949:1949" x14ac:dyDescent="0.3">
      <c r="A47" t="s">
        <v>1893</v>
      </c>
      <c r="B47" t="s">
        <v>21</v>
      </c>
      <c r="C47" t="s">
        <v>391</v>
      </c>
      <c r="BVY47">
        <f t="shared" si="0"/>
        <v>0</v>
      </c>
    </row>
    <row r="48" spans="1:3 1949:1949" x14ac:dyDescent="0.3">
      <c r="A48" t="s">
        <v>1894</v>
      </c>
      <c r="B48" t="s">
        <v>38</v>
      </c>
      <c r="C48" t="s">
        <v>197</v>
      </c>
      <c r="BVY48">
        <f t="shared" si="0"/>
        <v>0</v>
      </c>
    </row>
    <row r="49" spans="1:3 1949:1949" x14ac:dyDescent="0.3">
      <c r="A49" t="s">
        <v>1895</v>
      </c>
      <c r="B49" t="s">
        <v>39</v>
      </c>
      <c r="C49" t="s">
        <v>331</v>
      </c>
      <c r="BVY49">
        <f t="shared" si="0"/>
        <v>0</v>
      </c>
    </row>
    <row r="50" spans="1:3 1949:1949" x14ac:dyDescent="0.3">
      <c r="A50" t="s">
        <v>1896</v>
      </c>
      <c r="B50" t="s">
        <v>40</v>
      </c>
      <c r="C50" t="s">
        <v>198</v>
      </c>
      <c r="BVY50">
        <f t="shared" si="0"/>
        <v>0</v>
      </c>
    </row>
    <row r="51" spans="1:3 1949:1949" x14ac:dyDescent="0.3">
      <c r="A51" t="s">
        <v>1897</v>
      </c>
      <c r="B51" t="s">
        <v>41</v>
      </c>
      <c r="C51" t="s">
        <v>199</v>
      </c>
      <c r="BVY51">
        <f t="shared" si="0"/>
        <v>0</v>
      </c>
    </row>
    <row r="52" spans="1:3 1949:1949" x14ac:dyDescent="0.3">
      <c r="A52" t="s">
        <v>1898</v>
      </c>
      <c r="B52" t="s">
        <v>42</v>
      </c>
      <c r="C52" t="s">
        <v>200</v>
      </c>
      <c r="BVY52">
        <f t="shared" si="0"/>
        <v>0</v>
      </c>
    </row>
    <row r="53" spans="1:3 1949:1949" x14ac:dyDescent="0.3">
      <c r="A53" t="s">
        <v>1896</v>
      </c>
      <c r="B53" t="s">
        <v>40</v>
      </c>
      <c r="C53" t="s">
        <v>201</v>
      </c>
      <c r="BVY53">
        <f t="shared" si="0"/>
        <v>0</v>
      </c>
    </row>
    <row r="54" spans="1:3 1949:1949" x14ac:dyDescent="0.3">
      <c r="A54" t="s">
        <v>1899</v>
      </c>
      <c r="B54" t="s">
        <v>43</v>
      </c>
      <c r="C54" t="s">
        <v>202</v>
      </c>
      <c r="BVY54">
        <f t="shared" si="0"/>
        <v>0</v>
      </c>
    </row>
    <row r="55" spans="1:3 1949:1949" x14ac:dyDescent="0.3">
      <c r="A55" t="s">
        <v>1900</v>
      </c>
      <c r="B55" t="s">
        <v>392</v>
      </c>
      <c r="C55" t="s">
        <v>347</v>
      </c>
      <c r="BVY55">
        <f t="shared" si="0"/>
        <v>0</v>
      </c>
    </row>
    <row r="56" spans="1:3 1949:1949" x14ac:dyDescent="0.3">
      <c r="A56" t="s">
        <v>1901</v>
      </c>
      <c r="B56" t="s">
        <v>483</v>
      </c>
      <c r="C56" t="s">
        <v>473</v>
      </c>
      <c r="BVY56">
        <f t="shared" si="0"/>
        <v>0</v>
      </c>
    </row>
    <row r="57" spans="1:3 1949:1949" x14ac:dyDescent="0.3">
      <c r="A57" t="s">
        <v>1902</v>
      </c>
      <c r="B57" t="s">
        <v>44</v>
      </c>
      <c r="C57" t="s">
        <v>332</v>
      </c>
      <c r="BVY57">
        <f t="shared" si="0"/>
        <v>0</v>
      </c>
    </row>
    <row r="58" spans="1:3 1949:1949" x14ac:dyDescent="0.3">
      <c r="A58" t="s">
        <v>1903</v>
      </c>
      <c r="B58" t="s">
        <v>45</v>
      </c>
      <c r="C58" t="s">
        <v>203</v>
      </c>
      <c r="BVY58">
        <f t="shared" si="0"/>
        <v>0</v>
      </c>
    </row>
    <row r="59" spans="1:3 1949:1949" x14ac:dyDescent="0.3">
      <c r="A59" t="s">
        <v>1904</v>
      </c>
      <c r="B59" t="s">
        <v>393</v>
      </c>
      <c r="C59" t="s">
        <v>204</v>
      </c>
      <c r="BVY59">
        <f t="shared" si="0"/>
        <v>0</v>
      </c>
    </row>
    <row r="60" spans="1:3 1949:1949" x14ac:dyDescent="0.3">
      <c r="A60" t="s">
        <v>1905</v>
      </c>
      <c r="B60" t="s">
        <v>46</v>
      </c>
      <c r="C60" t="s">
        <v>205</v>
      </c>
      <c r="BVY60">
        <f t="shared" si="0"/>
        <v>0</v>
      </c>
    </row>
    <row r="61" spans="1:3 1949:1949" x14ac:dyDescent="0.3">
      <c r="A61" t="s">
        <v>1906</v>
      </c>
      <c r="B61" t="s">
        <v>47</v>
      </c>
      <c r="C61" t="s">
        <v>206</v>
      </c>
      <c r="BVY61">
        <f t="shared" si="0"/>
        <v>0</v>
      </c>
    </row>
    <row r="62" spans="1:3 1949:1949" x14ac:dyDescent="0.3">
      <c r="A62" t="s">
        <v>1907</v>
      </c>
      <c r="B62" t="s">
        <v>48</v>
      </c>
      <c r="C62" t="s">
        <v>207</v>
      </c>
      <c r="BVY62">
        <f t="shared" si="0"/>
        <v>0</v>
      </c>
    </row>
    <row r="63" spans="1:3 1949:1949" x14ac:dyDescent="0.3">
      <c r="A63" t="s">
        <v>1908</v>
      </c>
      <c r="B63" t="s">
        <v>49</v>
      </c>
      <c r="C63" t="s">
        <v>208</v>
      </c>
      <c r="BVY63">
        <f t="shared" si="0"/>
        <v>0</v>
      </c>
    </row>
    <row r="64" spans="1:3 1949:1949" x14ac:dyDescent="0.3">
      <c r="A64" t="s">
        <v>1909</v>
      </c>
      <c r="B64" t="s">
        <v>50</v>
      </c>
      <c r="C64" t="s">
        <v>209</v>
      </c>
      <c r="BVY64">
        <f t="shared" si="0"/>
        <v>0</v>
      </c>
    </row>
    <row r="65" spans="1:3 1949:1949" x14ac:dyDescent="0.3">
      <c r="A65" t="s">
        <v>1910</v>
      </c>
      <c r="B65" t="s">
        <v>51</v>
      </c>
      <c r="C65" t="s">
        <v>210</v>
      </c>
      <c r="BVY65">
        <f t="shared" si="0"/>
        <v>0</v>
      </c>
    </row>
    <row r="66" spans="1:3 1949:1949" x14ac:dyDescent="0.3">
      <c r="A66" t="s">
        <v>1911</v>
      </c>
      <c r="B66" t="s">
        <v>52</v>
      </c>
      <c r="C66" t="s">
        <v>333</v>
      </c>
      <c r="BVY66">
        <f t="shared" si="0"/>
        <v>0</v>
      </c>
    </row>
    <row r="67" spans="1:3 1949:1949" x14ac:dyDescent="0.3">
      <c r="A67" t="s">
        <v>1912</v>
      </c>
      <c r="B67" t="s">
        <v>53</v>
      </c>
      <c r="C67" t="s">
        <v>211</v>
      </c>
      <c r="BVY67">
        <f t="shared" ref="BVY67:BVY130" si="1">SUM(D67:ER67)</f>
        <v>0</v>
      </c>
    </row>
    <row r="68" spans="1:3 1949:1949" x14ac:dyDescent="0.3">
      <c r="A68" t="s">
        <v>1913</v>
      </c>
      <c r="B68" t="s">
        <v>54</v>
      </c>
      <c r="C68" t="s">
        <v>394</v>
      </c>
      <c r="BVY68">
        <f t="shared" si="1"/>
        <v>0</v>
      </c>
    </row>
    <row r="69" spans="1:3 1949:1949" x14ac:dyDescent="0.3">
      <c r="A69" t="s">
        <v>1914</v>
      </c>
      <c r="B69" t="s">
        <v>419</v>
      </c>
      <c r="C69" t="s">
        <v>395</v>
      </c>
      <c r="BVY69">
        <f t="shared" si="1"/>
        <v>0</v>
      </c>
    </row>
    <row r="70" spans="1:3 1949:1949" x14ac:dyDescent="0.3">
      <c r="A70" t="s">
        <v>1915</v>
      </c>
      <c r="B70" t="s">
        <v>451</v>
      </c>
      <c r="C70" t="s">
        <v>450</v>
      </c>
      <c r="BVY70">
        <f t="shared" si="1"/>
        <v>0</v>
      </c>
    </row>
    <row r="71" spans="1:3 1949:1949" x14ac:dyDescent="0.3">
      <c r="A71" t="s">
        <v>1916</v>
      </c>
      <c r="B71" t="s">
        <v>55</v>
      </c>
      <c r="C71" t="s">
        <v>212</v>
      </c>
      <c r="BVY71">
        <f t="shared" si="1"/>
        <v>0</v>
      </c>
    </row>
    <row r="72" spans="1:3 1949:1949" x14ac:dyDescent="0.3">
      <c r="A72" t="s">
        <v>1917</v>
      </c>
      <c r="B72" t="s">
        <v>420</v>
      </c>
      <c r="C72" t="s">
        <v>348</v>
      </c>
      <c r="BVY72">
        <f t="shared" si="1"/>
        <v>0</v>
      </c>
    </row>
    <row r="73" spans="1:3 1949:1949" x14ac:dyDescent="0.3">
      <c r="A73" t="s">
        <v>1918</v>
      </c>
      <c r="B73" t="s">
        <v>56</v>
      </c>
      <c r="C73" t="s">
        <v>213</v>
      </c>
      <c r="BVY73">
        <f t="shared" si="1"/>
        <v>0</v>
      </c>
    </row>
    <row r="74" spans="1:3 1949:1949" x14ac:dyDescent="0.3">
      <c r="A74" t="s">
        <v>1919</v>
      </c>
      <c r="B74" t="s">
        <v>57</v>
      </c>
      <c r="C74" t="s">
        <v>214</v>
      </c>
      <c r="BVY74">
        <f t="shared" si="1"/>
        <v>0</v>
      </c>
    </row>
    <row r="75" spans="1:3 1949:1949" x14ac:dyDescent="0.3">
      <c r="A75" t="s">
        <v>1920</v>
      </c>
      <c r="B75" t="s">
        <v>480</v>
      </c>
      <c r="C75" t="s">
        <v>479</v>
      </c>
      <c r="BVY75">
        <f t="shared" si="1"/>
        <v>0</v>
      </c>
    </row>
    <row r="76" spans="1:3 1949:1949" x14ac:dyDescent="0.3">
      <c r="A76" t="s">
        <v>1921</v>
      </c>
      <c r="B76" t="s">
        <v>58</v>
      </c>
      <c r="C76" t="s">
        <v>215</v>
      </c>
      <c r="BVY76">
        <f t="shared" si="1"/>
        <v>0</v>
      </c>
    </row>
    <row r="77" spans="1:3 1949:1949" x14ac:dyDescent="0.3">
      <c r="A77" t="s">
        <v>1922</v>
      </c>
      <c r="B77" t="s">
        <v>170</v>
      </c>
      <c r="C77" t="s">
        <v>315</v>
      </c>
      <c r="BVY77">
        <f t="shared" si="1"/>
        <v>0</v>
      </c>
    </row>
    <row r="78" spans="1:3 1949:1949" x14ac:dyDescent="0.3">
      <c r="A78" t="s">
        <v>1923</v>
      </c>
      <c r="B78" t="s">
        <v>171</v>
      </c>
      <c r="C78" t="s">
        <v>316</v>
      </c>
      <c r="BVY78">
        <f t="shared" si="1"/>
        <v>0</v>
      </c>
    </row>
    <row r="79" spans="1:3 1949:1949" x14ac:dyDescent="0.3">
      <c r="A79" t="s">
        <v>1924</v>
      </c>
      <c r="B79" t="s">
        <v>172</v>
      </c>
      <c r="C79" t="s">
        <v>317</v>
      </c>
      <c r="BVY79">
        <f t="shared" si="1"/>
        <v>0</v>
      </c>
    </row>
    <row r="80" spans="1:3 1949:1949" x14ac:dyDescent="0.3">
      <c r="A80" t="s">
        <v>1925</v>
      </c>
      <c r="B80" t="s">
        <v>397</v>
      </c>
      <c r="C80" t="s">
        <v>396</v>
      </c>
      <c r="BVY80">
        <f t="shared" si="1"/>
        <v>0</v>
      </c>
    </row>
    <row r="81" spans="1:3 1949:1949" x14ac:dyDescent="0.3">
      <c r="A81" t="s">
        <v>1926</v>
      </c>
      <c r="B81" t="s">
        <v>61</v>
      </c>
      <c r="C81" t="s">
        <v>218</v>
      </c>
      <c r="BVY81">
        <f t="shared" si="1"/>
        <v>0</v>
      </c>
    </row>
    <row r="82" spans="1:3 1949:1949" x14ac:dyDescent="0.3">
      <c r="A82" t="s">
        <v>1927</v>
      </c>
      <c r="B82" t="s">
        <v>62</v>
      </c>
      <c r="C82" t="s">
        <v>219</v>
      </c>
      <c r="BVY82">
        <f t="shared" si="1"/>
        <v>0</v>
      </c>
    </row>
    <row r="83" spans="1:3 1949:1949" x14ac:dyDescent="0.3">
      <c r="A83" t="s">
        <v>1928</v>
      </c>
      <c r="B83" t="s">
        <v>63</v>
      </c>
      <c r="C83" t="s">
        <v>220</v>
      </c>
      <c r="BVY83">
        <f t="shared" si="1"/>
        <v>0</v>
      </c>
    </row>
    <row r="84" spans="1:3 1949:1949" x14ac:dyDescent="0.3">
      <c r="A84" t="s">
        <v>1929</v>
      </c>
      <c r="B84" t="s">
        <v>377</v>
      </c>
      <c r="C84" t="s">
        <v>376</v>
      </c>
      <c r="BVY84">
        <f t="shared" si="1"/>
        <v>0</v>
      </c>
    </row>
    <row r="85" spans="1:3 1949:1949" x14ac:dyDescent="0.3">
      <c r="A85" t="s">
        <v>1930</v>
      </c>
      <c r="B85" t="s">
        <v>379</v>
      </c>
      <c r="C85" t="s">
        <v>380</v>
      </c>
      <c r="BVY85">
        <f t="shared" si="1"/>
        <v>0</v>
      </c>
    </row>
    <row r="86" spans="1:3 1949:1949" x14ac:dyDescent="0.3">
      <c r="A86" t="s">
        <v>1931</v>
      </c>
      <c r="B86" t="s">
        <v>378</v>
      </c>
      <c r="C86" t="s">
        <v>381</v>
      </c>
      <c r="BVY86">
        <f t="shared" si="1"/>
        <v>0</v>
      </c>
    </row>
    <row r="87" spans="1:3 1949:1949" x14ac:dyDescent="0.3">
      <c r="A87" t="s">
        <v>1932</v>
      </c>
      <c r="B87" t="s">
        <v>59</v>
      </c>
      <c r="C87" t="s">
        <v>216</v>
      </c>
      <c r="BVY87">
        <f t="shared" si="1"/>
        <v>0</v>
      </c>
    </row>
    <row r="88" spans="1:3 1949:1949" x14ac:dyDescent="0.3">
      <c r="A88" t="s">
        <v>1933</v>
      </c>
      <c r="B88" t="s">
        <v>60</v>
      </c>
      <c r="C88" t="s">
        <v>217</v>
      </c>
      <c r="BVY88">
        <f t="shared" si="1"/>
        <v>0</v>
      </c>
    </row>
    <row r="89" spans="1:3 1949:1949" x14ac:dyDescent="0.3">
      <c r="A89" t="s">
        <v>1934</v>
      </c>
      <c r="B89" t="s">
        <v>399</v>
      </c>
      <c r="C89" t="s">
        <v>398</v>
      </c>
      <c r="BVY89">
        <f t="shared" si="1"/>
        <v>0</v>
      </c>
    </row>
    <row r="90" spans="1:3 1949:1949" x14ac:dyDescent="0.3">
      <c r="A90" t="s">
        <v>1935</v>
      </c>
      <c r="B90" t="s">
        <v>64</v>
      </c>
      <c r="C90" t="s">
        <v>221</v>
      </c>
      <c r="BVY90">
        <f t="shared" si="1"/>
        <v>0</v>
      </c>
    </row>
    <row r="91" spans="1:3 1949:1949" x14ac:dyDescent="0.3">
      <c r="A91" t="s">
        <v>1936</v>
      </c>
      <c r="B91" t="s">
        <v>67</v>
      </c>
      <c r="C91" t="s">
        <v>224</v>
      </c>
      <c r="BVY91">
        <f t="shared" si="1"/>
        <v>0</v>
      </c>
    </row>
    <row r="92" spans="1:3 1949:1949" x14ac:dyDescent="0.3">
      <c r="A92" t="s">
        <v>1937</v>
      </c>
      <c r="B92" t="s">
        <v>69</v>
      </c>
      <c r="C92" t="s">
        <v>452</v>
      </c>
      <c r="BVY92">
        <f t="shared" si="1"/>
        <v>0</v>
      </c>
    </row>
    <row r="93" spans="1:3 1949:1949" x14ac:dyDescent="0.3">
      <c r="A93" t="s">
        <v>1938</v>
      </c>
      <c r="B93" t="s">
        <v>70</v>
      </c>
      <c r="C93" t="s">
        <v>226</v>
      </c>
      <c r="BVY93">
        <f t="shared" si="1"/>
        <v>0</v>
      </c>
    </row>
    <row r="94" spans="1:3 1949:1949" x14ac:dyDescent="0.3">
      <c r="A94" t="s">
        <v>1939</v>
      </c>
      <c r="B94" t="s">
        <v>68</v>
      </c>
      <c r="C94" t="s">
        <v>225</v>
      </c>
      <c r="BVY94">
        <f t="shared" si="1"/>
        <v>0</v>
      </c>
    </row>
    <row r="95" spans="1:3 1949:1949" x14ac:dyDescent="0.3">
      <c r="A95" t="s">
        <v>1940</v>
      </c>
      <c r="B95" t="s">
        <v>71</v>
      </c>
      <c r="C95" t="s">
        <v>227</v>
      </c>
      <c r="BVY95">
        <f t="shared" si="1"/>
        <v>0</v>
      </c>
    </row>
    <row r="96" spans="1:3 1949:1949" x14ac:dyDescent="0.3">
      <c r="A96" t="s">
        <v>1941</v>
      </c>
      <c r="B96" t="s">
        <v>72</v>
      </c>
      <c r="C96" t="s">
        <v>228</v>
      </c>
      <c r="BVY96">
        <f t="shared" si="1"/>
        <v>0</v>
      </c>
    </row>
    <row r="97" spans="1:3 1949:1949" x14ac:dyDescent="0.3">
      <c r="A97" t="s">
        <v>1942</v>
      </c>
      <c r="B97" t="s">
        <v>73</v>
      </c>
      <c r="C97" t="s">
        <v>229</v>
      </c>
      <c r="BVY97">
        <f t="shared" si="1"/>
        <v>0</v>
      </c>
    </row>
    <row r="98" spans="1:3 1949:1949" x14ac:dyDescent="0.3">
      <c r="A98" t="s">
        <v>1943</v>
      </c>
      <c r="B98" t="s">
        <v>74</v>
      </c>
      <c r="C98" t="s">
        <v>230</v>
      </c>
      <c r="BVY98">
        <f t="shared" si="1"/>
        <v>0</v>
      </c>
    </row>
    <row r="99" spans="1:3 1949:1949" x14ac:dyDescent="0.3">
      <c r="A99" t="s">
        <v>1944</v>
      </c>
      <c r="B99" t="s">
        <v>76</v>
      </c>
      <c r="C99" t="s">
        <v>231</v>
      </c>
      <c r="BVY99">
        <f t="shared" si="1"/>
        <v>0</v>
      </c>
    </row>
    <row r="100" spans="1:3 1949:1949" x14ac:dyDescent="0.3">
      <c r="A100" t="s">
        <v>1945</v>
      </c>
      <c r="B100" t="s">
        <v>77</v>
      </c>
      <c r="C100" t="s">
        <v>232</v>
      </c>
      <c r="BVY100">
        <f t="shared" si="1"/>
        <v>0</v>
      </c>
    </row>
    <row r="101" spans="1:3 1949:1949" x14ac:dyDescent="0.3">
      <c r="A101" t="s">
        <v>1946</v>
      </c>
      <c r="B101" t="s">
        <v>78</v>
      </c>
      <c r="C101" t="s">
        <v>233</v>
      </c>
      <c r="BVY101">
        <f t="shared" si="1"/>
        <v>0</v>
      </c>
    </row>
    <row r="102" spans="1:3 1949:1949" x14ac:dyDescent="0.3">
      <c r="A102" t="s">
        <v>1947</v>
      </c>
      <c r="B102" t="s">
        <v>75</v>
      </c>
      <c r="C102" t="s">
        <v>334</v>
      </c>
      <c r="BVY102">
        <f t="shared" si="1"/>
        <v>0</v>
      </c>
    </row>
    <row r="103" spans="1:3 1949:1949" x14ac:dyDescent="0.3">
      <c r="A103" t="s">
        <v>1948</v>
      </c>
      <c r="B103" t="s">
        <v>66</v>
      </c>
      <c r="C103" t="s">
        <v>223</v>
      </c>
      <c r="BVY103">
        <f t="shared" si="1"/>
        <v>0</v>
      </c>
    </row>
    <row r="104" spans="1:3 1949:1949" x14ac:dyDescent="0.3">
      <c r="A104" t="s">
        <v>1949</v>
      </c>
      <c r="B104" t="s">
        <v>65</v>
      </c>
      <c r="C104" t="s">
        <v>222</v>
      </c>
      <c r="BVY104">
        <f t="shared" si="1"/>
        <v>0</v>
      </c>
    </row>
    <row r="105" spans="1:3 1949:1949" x14ac:dyDescent="0.3">
      <c r="A105" t="s">
        <v>1950</v>
      </c>
      <c r="B105" t="s">
        <v>79</v>
      </c>
      <c r="C105" t="s">
        <v>234</v>
      </c>
      <c r="BVY105">
        <f t="shared" si="1"/>
        <v>0</v>
      </c>
    </row>
    <row r="106" spans="1:3 1949:1949" x14ac:dyDescent="0.3">
      <c r="A106" t="s">
        <v>1951</v>
      </c>
      <c r="B106" t="s">
        <v>80</v>
      </c>
      <c r="C106" t="s">
        <v>235</v>
      </c>
      <c r="BVY106">
        <f t="shared" si="1"/>
        <v>0</v>
      </c>
    </row>
    <row r="107" spans="1:3 1949:1949" x14ac:dyDescent="0.3">
      <c r="A107" t="s">
        <v>1951</v>
      </c>
      <c r="B107" t="s">
        <v>80</v>
      </c>
      <c r="C107" t="s">
        <v>238</v>
      </c>
      <c r="BVY107">
        <f t="shared" si="1"/>
        <v>0</v>
      </c>
    </row>
    <row r="108" spans="1:3 1949:1949" x14ac:dyDescent="0.3">
      <c r="A108" t="s">
        <v>1952</v>
      </c>
      <c r="B108" t="s">
        <v>81</v>
      </c>
      <c r="C108" t="s">
        <v>236</v>
      </c>
      <c r="BVY108">
        <f t="shared" si="1"/>
        <v>0</v>
      </c>
    </row>
    <row r="109" spans="1:3 1949:1949" x14ac:dyDescent="0.3">
      <c r="A109" t="s">
        <v>1953</v>
      </c>
      <c r="B109" t="s">
        <v>83</v>
      </c>
      <c r="C109" t="s">
        <v>335</v>
      </c>
      <c r="BVY109">
        <f t="shared" si="1"/>
        <v>0</v>
      </c>
    </row>
    <row r="110" spans="1:3 1949:1949" x14ac:dyDescent="0.3">
      <c r="A110" t="s">
        <v>1954</v>
      </c>
      <c r="B110" t="s">
        <v>84</v>
      </c>
      <c r="C110" t="s">
        <v>239</v>
      </c>
      <c r="BVY110">
        <f t="shared" si="1"/>
        <v>0</v>
      </c>
    </row>
    <row r="111" spans="1:3 1949:1949" x14ac:dyDescent="0.3">
      <c r="A111" t="s">
        <v>1955</v>
      </c>
      <c r="B111" t="s">
        <v>85</v>
      </c>
      <c r="C111" t="s">
        <v>400</v>
      </c>
      <c r="BVY111">
        <f t="shared" si="1"/>
        <v>0</v>
      </c>
    </row>
    <row r="112" spans="1:3 1949:1949" x14ac:dyDescent="0.3">
      <c r="A112" t="s">
        <v>1956</v>
      </c>
      <c r="B112" t="s">
        <v>402</v>
      </c>
      <c r="C112" t="s">
        <v>401</v>
      </c>
      <c r="BVY112">
        <f t="shared" si="1"/>
        <v>0</v>
      </c>
    </row>
    <row r="113" spans="1:3 1949:1949" x14ac:dyDescent="0.3">
      <c r="A113" t="s">
        <v>1957</v>
      </c>
      <c r="B113" t="s">
        <v>86</v>
      </c>
      <c r="C113" t="s">
        <v>240</v>
      </c>
      <c r="BVY113">
        <f t="shared" si="1"/>
        <v>0</v>
      </c>
    </row>
    <row r="114" spans="1:3 1949:1949" x14ac:dyDescent="0.3">
      <c r="A114" t="s">
        <v>1958</v>
      </c>
      <c r="B114" t="s">
        <v>82</v>
      </c>
      <c r="C114" t="s">
        <v>237</v>
      </c>
      <c r="BVY114">
        <f t="shared" si="1"/>
        <v>0</v>
      </c>
    </row>
    <row r="115" spans="1:3 1949:1949" x14ac:dyDescent="0.3">
      <c r="A115" t="s">
        <v>1957</v>
      </c>
      <c r="B115" t="s">
        <v>86</v>
      </c>
      <c r="C115" t="s">
        <v>241</v>
      </c>
      <c r="BVY115">
        <f t="shared" si="1"/>
        <v>0</v>
      </c>
    </row>
    <row r="116" spans="1:3 1949:1949" x14ac:dyDescent="0.3">
      <c r="A116" t="s">
        <v>1959</v>
      </c>
      <c r="B116" t="s">
        <v>124</v>
      </c>
      <c r="C116" t="s">
        <v>277</v>
      </c>
      <c r="BVY116">
        <f t="shared" si="1"/>
        <v>0</v>
      </c>
    </row>
    <row r="117" spans="1:3 1949:1949" x14ac:dyDescent="0.3">
      <c r="A117" t="s">
        <v>1959</v>
      </c>
      <c r="B117" t="s">
        <v>124</v>
      </c>
      <c r="C117" t="s">
        <v>278</v>
      </c>
      <c r="BVY117">
        <f t="shared" si="1"/>
        <v>0</v>
      </c>
    </row>
    <row r="118" spans="1:3 1949:1949" x14ac:dyDescent="0.3">
      <c r="A118" t="s">
        <v>1960</v>
      </c>
      <c r="B118" t="s">
        <v>421</v>
      </c>
      <c r="C118" t="s">
        <v>242</v>
      </c>
      <c r="BVY118">
        <f t="shared" si="1"/>
        <v>0</v>
      </c>
    </row>
    <row r="119" spans="1:3 1949:1949" x14ac:dyDescent="0.3">
      <c r="A119" t="s">
        <v>1961</v>
      </c>
      <c r="B119" t="s">
        <v>87</v>
      </c>
      <c r="C119" t="s">
        <v>243</v>
      </c>
      <c r="BVY119">
        <f t="shared" si="1"/>
        <v>0</v>
      </c>
    </row>
    <row r="120" spans="1:3 1949:1949" x14ac:dyDescent="0.3">
      <c r="A120" t="s">
        <v>1962</v>
      </c>
      <c r="B120" t="s">
        <v>88</v>
      </c>
      <c r="C120" t="s">
        <v>244</v>
      </c>
      <c r="BVY120">
        <f t="shared" si="1"/>
        <v>0</v>
      </c>
    </row>
    <row r="121" spans="1:3 1949:1949" x14ac:dyDescent="0.3">
      <c r="A121" t="s">
        <v>1963</v>
      </c>
      <c r="B121" t="s">
        <v>422</v>
      </c>
      <c r="C121" t="s">
        <v>245</v>
      </c>
      <c r="BVY121">
        <f t="shared" si="1"/>
        <v>0</v>
      </c>
    </row>
    <row r="122" spans="1:3 1949:1949" x14ac:dyDescent="0.3">
      <c r="A122" t="s">
        <v>1964</v>
      </c>
      <c r="B122" t="s">
        <v>89</v>
      </c>
      <c r="C122" t="s">
        <v>246</v>
      </c>
      <c r="BVY122">
        <f t="shared" si="1"/>
        <v>0</v>
      </c>
    </row>
    <row r="123" spans="1:3 1949:1949" x14ac:dyDescent="0.3">
      <c r="A123" t="s">
        <v>1965</v>
      </c>
      <c r="B123" t="s">
        <v>90</v>
      </c>
      <c r="C123" t="s">
        <v>247</v>
      </c>
      <c r="BVY123">
        <f t="shared" si="1"/>
        <v>0</v>
      </c>
    </row>
    <row r="124" spans="1:3 1949:1949" x14ac:dyDescent="0.3">
      <c r="A124" t="s">
        <v>1966</v>
      </c>
      <c r="B124" t="s">
        <v>91</v>
      </c>
      <c r="C124" t="s">
        <v>248</v>
      </c>
      <c r="BVY124">
        <f t="shared" si="1"/>
        <v>0</v>
      </c>
    </row>
    <row r="125" spans="1:3 1949:1949" x14ac:dyDescent="0.3">
      <c r="A125" t="s">
        <v>1967</v>
      </c>
      <c r="B125" t="s">
        <v>92</v>
      </c>
      <c r="C125" t="s">
        <v>468</v>
      </c>
      <c r="BVY125">
        <f t="shared" si="1"/>
        <v>0</v>
      </c>
    </row>
    <row r="126" spans="1:3 1949:1949" x14ac:dyDescent="0.3">
      <c r="A126" t="s">
        <v>1968</v>
      </c>
      <c r="B126" t="s">
        <v>93</v>
      </c>
      <c r="C126" t="s">
        <v>249</v>
      </c>
      <c r="BVY126">
        <f t="shared" si="1"/>
        <v>0</v>
      </c>
    </row>
    <row r="127" spans="1:3 1949:1949" x14ac:dyDescent="0.3">
      <c r="A127" t="s">
        <v>1969</v>
      </c>
      <c r="B127" t="s">
        <v>94</v>
      </c>
      <c r="C127" t="s">
        <v>250</v>
      </c>
      <c r="BVY127">
        <f t="shared" si="1"/>
        <v>0</v>
      </c>
    </row>
    <row r="128" spans="1:3 1949:1949" x14ac:dyDescent="0.3">
      <c r="A128" t="s">
        <v>1970</v>
      </c>
      <c r="B128" t="s">
        <v>128</v>
      </c>
      <c r="C128" t="s">
        <v>415</v>
      </c>
      <c r="BVY128">
        <f t="shared" si="1"/>
        <v>0</v>
      </c>
    </row>
    <row r="129" spans="1:3 1949:1949" x14ac:dyDescent="0.3">
      <c r="A129" t="s">
        <v>1971</v>
      </c>
      <c r="B129" t="s">
        <v>412</v>
      </c>
      <c r="C129" t="s">
        <v>416</v>
      </c>
      <c r="BVY129">
        <f t="shared" si="1"/>
        <v>0</v>
      </c>
    </row>
    <row r="130" spans="1:3 1949:1949" x14ac:dyDescent="0.3">
      <c r="A130" t="s">
        <v>1972</v>
      </c>
      <c r="B130" t="s">
        <v>413</v>
      </c>
      <c r="C130" t="s">
        <v>417</v>
      </c>
      <c r="BVY130">
        <f t="shared" si="1"/>
        <v>0</v>
      </c>
    </row>
    <row r="131" spans="1:3 1949:1949" x14ac:dyDescent="0.3">
      <c r="A131" t="s">
        <v>1973</v>
      </c>
      <c r="B131" t="s">
        <v>414</v>
      </c>
      <c r="C131" t="s">
        <v>418</v>
      </c>
      <c r="BVY131">
        <f t="shared" ref="BVY131:BVY194" si="2">SUM(D131:ER131)</f>
        <v>0</v>
      </c>
    </row>
    <row r="132" spans="1:3 1949:1949" x14ac:dyDescent="0.3">
      <c r="A132" t="s">
        <v>1974</v>
      </c>
      <c r="B132" t="s">
        <v>95</v>
      </c>
      <c r="C132" t="s">
        <v>251</v>
      </c>
      <c r="BVY132">
        <f t="shared" si="2"/>
        <v>0</v>
      </c>
    </row>
    <row r="133" spans="1:3 1949:1949" x14ac:dyDescent="0.3">
      <c r="A133" t="s">
        <v>1975</v>
      </c>
      <c r="B133" t="s">
        <v>96</v>
      </c>
      <c r="C133" t="s">
        <v>252</v>
      </c>
      <c r="BVY133">
        <f t="shared" si="2"/>
        <v>0</v>
      </c>
    </row>
    <row r="134" spans="1:3 1949:1949" x14ac:dyDescent="0.3">
      <c r="A134" t="s">
        <v>1976</v>
      </c>
      <c r="B134" t="s">
        <v>97</v>
      </c>
      <c r="C134" t="s">
        <v>253</v>
      </c>
      <c r="BVY134">
        <f t="shared" si="2"/>
        <v>0</v>
      </c>
    </row>
    <row r="135" spans="1:3 1949:1949" x14ac:dyDescent="0.3">
      <c r="A135" t="s">
        <v>1977</v>
      </c>
      <c r="B135" t="s">
        <v>98</v>
      </c>
      <c r="C135" t="s">
        <v>336</v>
      </c>
      <c r="BVY135">
        <f t="shared" si="2"/>
        <v>0</v>
      </c>
    </row>
    <row r="136" spans="1:3 1949:1949" x14ac:dyDescent="0.3">
      <c r="A136" t="s">
        <v>1978</v>
      </c>
      <c r="B136" t="s">
        <v>99</v>
      </c>
      <c r="C136" t="s">
        <v>254</v>
      </c>
      <c r="BVY136">
        <f t="shared" si="2"/>
        <v>0</v>
      </c>
    </row>
    <row r="137" spans="1:3 1949:1949" x14ac:dyDescent="0.3">
      <c r="A137" t="s">
        <v>1979</v>
      </c>
      <c r="B137" t="s">
        <v>155</v>
      </c>
      <c r="C137" t="s">
        <v>303</v>
      </c>
      <c r="BVY137">
        <f t="shared" si="2"/>
        <v>0</v>
      </c>
    </row>
    <row r="138" spans="1:3 1949:1949" x14ac:dyDescent="0.3">
      <c r="A138" t="s">
        <v>1980</v>
      </c>
      <c r="B138" t="s">
        <v>119</v>
      </c>
      <c r="C138" t="s">
        <v>272</v>
      </c>
      <c r="BVY138">
        <f t="shared" si="2"/>
        <v>0</v>
      </c>
    </row>
    <row r="139" spans="1:3 1949:1949" x14ac:dyDescent="0.3">
      <c r="A139" t="s">
        <v>1981</v>
      </c>
      <c r="B139" t="s">
        <v>121</v>
      </c>
      <c r="C139" t="s">
        <v>274</v>
      </c>
      <c r="BVY139">
        <f t="shared" si="2"/>
        <v>0</v>
      </c>
    </row>
    <row r="140" spans="1:3 1949:1949" x14ac:dyDescent="0.3">
      <c r="A140" t="s">
        <v>1982</v>
      </c>
      <c r="B140" t="s">
        <v>123</v>
      </c>
      <c r="C140" t="s">
        <v>276</v>
      </c>
      <c r="BVY140">
        <f t="shared" si="2"/>
        <v>0</v>
      </c>
    </row>
    <row r="141" spans="1:3 1949:1949" x14ac:dyDescent="0.3">
      <c r="A141" t="s">
        <v>1983</v>
      </c>
      <c r="B141" t="s">
        <v>125</v>
      </c>
      <c r="C141" t="s">
        <v>279</v>
      </c>
      <c r="BVY141">
        <f t="shared" si="2"/>
        <v>0</v>
      </c>
    </row>
    <row r="142" spans="1:3 1949:1949" x14ac:dyDescent="0.3">
      <c r="A142" t="s">
        <v>1984</v>
      </c>
      <c r="B142" t="s">
        <v>116</v>
      </c>
      <c r="C142" t="s">
        <v>269</v>
      </c>
      <c r="BVY142">
        <f t="shared" si="2"/>
        <v>0</v>
      </c>
    </row>
    <row r="143" spans="1:3 1949:1949" x14ac:dyDescent="0.3">
      <c r="A143" t="s">
        <v>1985</v>
      </c>
      <c r="B143" t="s">
        <v>117</v>
      </c>
      <c r="C143" t="s">
        <v>270</v>
      </c>
      <c r="BVY143">
        <f t="shared" si="2"/>
        <v>0</v>
      </c>
    </row>
    <row r="144" spans="1:3 1949:1949" x14ac:dyDescent="0.3">
      <c r="A144" t="s">
        <v>1986</v>
      </c>
      <c r="B144" t="s">
        <v>118</v>
      </c>
      <c r="C144" t="s">
        <v>271</v>
      </c>
      <c r="BVY144">
        <f t="shared" si="2"/>
        <v>0</v>
      </c>
    </row>
    <row r="145" spans="1:3 1949:1949" x14ac:dyDescent="0.3">
      <c r="A145" t="s">
        <v>1987</v>
      </c>
      <c r="B145" t="s">
        <v>120</v>
      </c>
      <c r="C145" t="s">
        <v>273</v>
      </c>
      <c r="BVY145">
        <f t="shared" si="2"/>
        <v>0</v>
      </c>
    </row>
    <row r="146" spans="1:3 1949:1949" x14ac:dyDescent="0.3">
      <c r="A146" t="s">
        <v>1988</v>
      </c>
      <c r="B146" t="s">
        <v>122</v>
      </c>
      <c r="C146" t="s">
        <v>275</v>
      </c>
      <c r="BVY146">
        <f t="shared" si="2"/>
        <v>0</v>
      </c>
    </row>
    <row r="147" spans="1:3 1949:1949" x14ac:dyDescent="0.3">
      <c r="A147" t="s">
        <v>1989</v>
      </c>
      <c r="B147" t="s">
        <v>350</v>
      </c>
      <c r="C147" t="s">
        <v>349</v>
      </c>
      <c r="BVY147">
        <f t="shared" si="2"/>
        <v>0</v>
      </c>
    </row>
    <row r="148" spans="1:3 1949:1949" x14ac:dyDescent="0.3">
      <c r="A148" t="s">
        <v>1990</v>
      </c>
      <c r="B148" t="s">
        <v>102</v>
      </c>
      <c r="C148" t="s">
        <v>257</v>
      </c>
      <c r="BVY148">
        <f t="shared" si="2"/>
        <v>0</v>
      </c>
    </row>
    <row r="149" spans="1:3 1949:1949" x14ac:dyDescent="0.3">
      <c r="A149" t="s">
        <v>1991</v>
      </c>
      <c r="B149" t="s">
        <v>103</v>
      </c>
      <c r="C149" t="s">
        <v>258</v>
      </c>
      <c r="BVY149">
        <f t="shared" si="2"/>
        <v>0</v>
      </c>
    </row>
    <row r="150" spans="1:3 1949:1949" x14ac:dyDescent="0.3">
      <c r="A150" t="s">
        <v>1992</v>
      </c>
      <c r="B150" t="s">
        <v>104</v>
      </c>
      <c r="C150" t="s">
        <v>259</v>
      </c>
      <c r="BVY150">
        <f t="shared" si="2"/>
        <v>0</v>
      </c>
    </row>
    <row r="151" spans="1:3 1949:1949" x14ac:dyDescent="0.3">
      <c r="A151" t="s">
        <v>1993</v>
      </c>
      <c r="B151" t="s">
        <v>105</v>
      </c>
      <c r="C151" t="s">
        <v>260</v>
      </c>
      <c r="BVY151">
        <f t="shared" si="2"/>
        <v>0</v>
      </c>
    </row>
    <row r="152" spans="1:3 1949:1949" x14ac:dyDescent="0.3">
      <c r="A152" t="s">
        <v>1994</v>
      </c>
      <c r="B152" t="s">
        <v>106</v>
      </c>
      <c r="C152" t="s">
        <v>261</v>
      </c>
      <c r="BVY152">
        <f t="shared" si="2"/>
        <v>0</v>
      </c>
    </row>
    <row r="153" spans="1:3 1949:1949" x14ac:dyDescent="0.3">
      <c r="A153" t="s">
        <v>1995</v>
      </c>
      <c r="B153" t="s">
        <v>107</v>
      </c>
      <c r="C153" t="s">
        <v>262</v>
      </c>
      <c r="BVY153">
        <f t="shared" si="2"/>
        <v>0</v>
      </c>
    </row>
    <row r="154" spans="1:3 1949:1949" x14ac:dyDescent="0.3">
      <c r="A154" t="s">
        <v>1996</v>
      </c>
      <c r="B154" t="s">
        <v>109</v>
      </c>
      <c r="C154" t="s">
        <v>263</v>
      </c>
      <c r="BVY154">
        <f t="shared" si="2"/>
        <v>0</v>
      </c>
    </row>
    <row r="155" spans="1:3 1949:1949" x14ac:dyDescent="0.3">
      <c r="A155" t="s">
        <v>1997</v>
      </c>
      <c r="B155" t="s">
        <v>110</v>
      </c>
      <c r="C155" t="s">
        <v>338</v>
      </c>
      <c r="BVY155">
        <f t="shared" si="2"/>
        <v>0</v>
      </c>
    </row>
    <row r="156" spans="1:3 1949:1949" x14ac:dyDescent="0.3">
      <c r="A156" t="s">
        <v>1998</v>
      </c>
      <c r="B156" t="s">
        <v>108</v>
      </c>
      <c r="C156" t="s">
        <v>337</v>
      </c>
      <c r="BVY156">
        <f t="shared" si="2"/>
        <v>0</v>
      </c>
    </row>
    <row r="157" spans="1:3 1949:1949" x14ac:dyDescent="0.3">
      <c r="A157" t="s">
        <v>1999</v>
      </c>
      <c r="B157" t="s">
        <v>111</v>
      </c>
      <c r="C157" t="s">
        <v>264</v>
      </c>
      <c r="BVY157">
        <f t="shared" si="2"/>
        <v>0</v>
      </c>
    </row>
    <row r="158" spans="1:3 1949:1949" x14ac:dyDescent="0.3">
      <c r="A158" t="s">
        <v>2000</v>
      </c>
      <c r="B158" t="s">
        <v>112</v>
      </c>
      <c r="C158" t="s">
        <v>265</v>
      </c>
      <c r="BVY158">
        <f t="shared" si="2"/>
        <v>0</v>
      </c>
    </row>
    <row r="159" spans="1:3 1949:1949" x14ac:dyDescent="0.3">
      <c r="A159" t="s">
        <v>2001</v>
      </c>
      <c r="B159" t="s">
        <v>113</v>
      </c>
      <c r="C159" t="s">
        <v>266</v>
      </c>
      <c r="BVY159">
        <f t="shared" si="2"/>
        <v>0</v>
      </c>
    </row>
    <row r="160" spans="1:3 1949:1949" x14ac:dyDescent="0.3">
      <c r="A160" t="s">
        <v>2002</v>
      </c>
      <c r="B160" t="s">
        <v>114</v>
      </c>
      <c r="C160" t="s">
        <v>267</v>
      </c>
      <c r="BVY160">
        <f t="shared" si="2"/>
        <v>0</v>
      </c>
    </row>
    <row r="161" spans="1:3 1949:1949" x14ac:dyDescent="0.3">
      <c r="A161" t="s">
        <v>2003</v>
      </c>
      <c r="B161" t="s">
        <v>115</v>
      </c>
      <c r="C161" t="s">
        <v>268</v>
      </c>
      <c r="BVY161">
        <f t="shared" si="2"/>
        <v>0</v>
      </c>
    </row>
    <row r="162" spans="1:3 1949:1949" x14ac:dyDescent="0.3">
      <c r="A162" t="s">
        <v>2004</v>
      </c>
      <c r="B162" t="s">
        <v>101</v>
      </c>
      <c r="C162" t="s">
        <v>256</v>
      </c>
      <c r="BVY162">
        <f t="shared" si="2"/>
        <v>0</v>
      </c>
    </row>
    <row r="163" spans="1:3 1949:1949" x14ac:dyDescent="0.3">
      <c r="A163" t="s">
        <v>2005</v>
      </c>
      <c r="B163" t="s">
        <v>100</v>
      </c>
      <c r="C163" t="s">
        <v>255</v>
      </c>
      <c r="BVY163">
        <f t="shared" si="2"/>
        <v>0</v>
      </c>
    </row>
    <row r="164" spans="1:3 1949:1949" x14ac:dyDescent="0.3">
      <c r="A164" t="s">
        <v>2006</v>
      </c>
      <c r="B164" t="s">
        <v>126</v>
      </c>
      <c r="C164" t="s">
        <v>403</v>
      </c>
      <c r="BVY164">
        <f t="shared" si="2"/>
        <v>0</v>
      </c>
    </row>
    <row r="165" spans="1:3 1949:1949" x14ac:dyDescent="0.3">
      <c r="A165" t="s">
        <v>2007</v>
      </c>
      <c r="B165" t="s">
        <v>127</v>
      </c>
      <c r="C165" t="s">
        <v>280</v>
      </c>
      <c r="BVY165">
        <f t="shared" si="2"/>
        <v>0</v>
      </c>
    </row>
    <row r="166" spans="1:3 1949:1949" x14ac:dyDescent="0.3">
      <c r="A166" t="s">
        <v>2008</v>
      </c>
      <c r="B166" t="s">
        <v>128</v>
      </c>
      <c r="C166" t="s">
        <v>281</v>
      </c>
      <c r="BVY166">
        <f t="shared" si="2"/>
        <v>0</v>
      </c>
    </row>
    <row r="167" spans="1:3 1949:1949" x14ac:dyDescent="0.3">
      <c r="A167" t="s">
        <v>2009</v>
      </c>
      <c r="B167" t="s">
        <v>129</v>
      </c>
      <c r="C167" t="s">
        <v>282</v>
      </c>
      <c r="BVY167">
        <f t="shared" si="2"/>
        <v>0</v>
      </c>
    </row>
    <row r="168" spans="1:3 1949:1949" x14ac:dyDescent="0.3">
      <c r="A168" t="s">
        <v>2010</v>
      </c>
      <c r="B168" t="s">
        <v>131</v>
      </c>
      <c r="C168" t="s">
        <v>283</v>
      </c>
      <c r="BVY168">
        <f t="shared" si="2"/>
        <v>0</v>
      </c>
    </row>
    <row r="169" spans="1:3 1949:1949" x14ac:dyDescent="0.3">
      <c r="A169" t="s">
        <v>2011</v>
      </c>
      <c r="B169" t="s">
        <v>183</v>
      </c>
      <c r="C169" t="s">
        <v>284</v>
      </c>
      <c r="BVY169">
        <f t="shared" si="2"/>
        <v>0</v>
      </c>
    </row>
    <row r="170" spans="1:3 1949:1949" x14ac:dyDescent="0.3">
      <c r="A170" t="s">
        <v>2012</v>
      </c>
      <c r="B170" t="s">
        <v>132</v>
      </c>
      <c r="C170" t="s">
        <v>285</v>
      </c>
      <c r="BVY170">
        <f t="shared" si="2"/>
        <v>0</v>
      </c>
    </row>
    <row r="171" spans="1:3 1949:1949" x14ac:dyDescent="0.3">
      <c r="A171" t="s">
        <v>2013</v>
      </c>
      <c r="B171" t="s">
        <v>133</v>
      </c>
      <c r="C171" t="s">
        <v>286</v>
      </c>
      <c r="BVY171">
        <f t="shared" si="2"/>
        <v>0</v>
      </c>
    </row>
    <row r="172" spans="1:3 1949:1949" x14ac:dyDescent="0.3">
      <c r="A172" t="s">
        <v>2014</v>
      </c>
      <c r="B172" t="s">
        <v>446</v>
      </c>
      <c r="C172" t="s">
        <v>445</v>
      </c>
      <c r="BVY172">
        <f t="shared" si="2"/>
        <v>0</v>
      </c>
    </row>
    <row r="173" spans="1:3 1949:1949" x14ac:dyDescent="0.3">
      <c r="A173" t="s">
        <v>2015</v>
      </c>
      <c r="B173" t="s">
        <v>136</v>
      </c>
      <c r="C173" t="s">
        <v>288</v>
      </c>
      <c r="BVY173">
        <f t="shared" si="2"/>
        <v>0</v>
      </c>
    </row>
    <row r="174" spans="1:3 1949:1949" x14ac:dyDescent="0.3">
      <c r="A174" t="s">
        <v>2016</v>
      </c>
      <c r="B174" t="s">
        <v>137</v>
      </c>
      <c r="C174" t="s">
        <v>340</v>
      </c>
      <c r="BVY174">
        <f t="shared" si="2"/>
        <v>0</v>
      </c>
    </row>
    <row r="175" spans="1:3 1949:1949" x14ac:dyDescent="0.3">
      <c r="A175" t="s">
        <v>2017</v>
      </c>
      <c r="B175" t="s">
        <v>478</v>
      </c>
      <c r="C175" t="s">
        <v>476</v>
      </c>
      <c r="BVY175">
        <f t="shared" si="2"/>
        <v>0</v>
      </c>
    </row>
    <row r="176" spans="1:3 1949:1949" x14ac:dyDescent="0.3">
      <c r="A176" t="s">
        <v>2018</v>
      </c>
      <c r="B176" t="s">
        <v>455</v>
      </c>
      <c r="C176" t="s">
        <v>454</v>
      </c>
      <c r="BVY176">
        <f t="shared" si="2"/>
        <v>0</v>
      </c>
    </row>
    <row r="177" spans="1:3 1949:1949" x14ac:dyDescent="0.3">
      <c r="A177" t="s">
        <v>2019</v>
      </c>
      <c r="B177" t="s">
        <v>175</v>
      </c>
      <c r="C177" t="s">
        <v>319</v>
      </c>
      <c r="BVY177">
        <f t="shared" si="2"/>
        <v>0</v>
      </c>
    </row>
    <row r="178" spans="1:3 1949:1949" x14ac:dyDescent="0.3">
      <c r="A178" t="s">
        <v>2020</v>
      </c>
      <c r="B178" t="s">
        <v>176</v>
      </c>
      <c r="C178" t="s">
        <v>320</v>
      </c>
      <c r="BVY178">
        <f t="shared" si="2"/>
        <v>0</v>
      </c>
    </row>
    <row r="179" spans="1:3 1949:1949" x14ac:dyDescent="0.3">
      <c r="A179" t="s">
        <v>2021</v>
      </c>
      <c r="B179" t="s">
        <v>177</v>
      </c>
      <c r="C179" t="s">
        <v>321</v>
      </c>
      <c r="BVY179">
        <f t="shared" si="2"/>
        <v>0</v>
      </c>
    </row>
    <row r="180" spans="1:3 1949:1949" x14ac:dyDescent="0.3">
      <c r="A180" t="s">
        <v>2022</v>
      </c>
      <c r="B180" t="s">
        <v>178</v>
      </c>
      <c r="C180" t="s">
        <v>322</v>
      </c>
      <c r="BVY180">
        <f t="shared" si="2"/>
        <v>0</v>
      </c>
    </row>
    <row r="181" spans="1:3 1949:1949" x14ac:dyDescent="0.3">
      <c r="A181" t="s">
        <v>2023</v>
      </c>
      <c r="B181" t="s">
        <v>453</v>
      </c>
      <c r="C181" t="s">
        <v>323</v>
      </c>
      <c r="BVY181">
        <f t="shared" si="2"/>
        <v>0</v>
      </c>
    </row>
    <row r="182" spans="1:3 1949:1949" x14ac:dyDescent="0.3">
      <c r="A182" t="s">
        <v>2024</v>
      </c>
      <c r="B182" t="s">
        <v>179</v>
      </c>
      <c r="C182" t="s">
        <v>324</v>
      </c>
      <c r="BVY182">
        <f t="shared" si="2"/>
        <v>0</v>
      </c>
    </row>
    <row r="183" spans="1:3 1949:1949" x14ac:dyDescent="0.3">
      <c r="A183" t="s">
        <v>2025</v>
      </c>
      <c r="B183" t="s">
        <v>180</v>
      </c>
      <c r="C183" t="s">
        <v>325</v>
      </c>
      <c r="BVY183">
        <f t="shared" si="2"/>
        <v>0</v>
      </c>
    </row>
    <row r="184" spans="1:3 1949:1949" x14ac:dyDescent="0.3">
      <c r="A184" t="s">
        <v>2026</v>
      </c>
      <c r="B184" t="s">
        <v>181</v>
      </c>
      <c r="C184" t="s">
        <v>326</v>
      </c>
      <c r="BVY184">
        <f t="shared" si="2"/>
        <v>0</v>
      </c>
    </row>
    <row r="185" spans="1:3 1949:1949" x14ac:dyDescent="0.3">
      <c r="A185" t="s">
        <v>2027</v>
      </c>
      <c r="B185" t="s">
        <v>357</v>
      </c>
      <c r="C185" t="s">
        <v>356</v>
      </c>
      <c r="BVY185">
        <f t="shared" si="2"/>
        <v>0</v>
      </c>
    </row>
    <row r="186" spans="1:3 1949:1949" x14ac:dyDescent="0.3">
      <c r="A186" t="s">
        <v>2028</v>
      </c>
      <c r="B186" t="s">
        <v>159</v>
      </c>
      <c r="C186" t="s">
        <v>307</v>
      </c>
      <c r="BVY186">
        <f t="shared" si="2"/>
        <v>0</v>
      </c>
    </row>
    <row r="187" spans="1:3 1949:1949" x14ac:dyDescent="0.3">
      <c r="A187" t="s">
        <v>2029</v>
      </c>
      <c r="B187" t="s">
        <v>160</v>
      </c>
      <c r="C187" t="s">
        <v>308</v>
      </c>
      <c r="BVY187">
        <f t="shared" si="2"/>
        <v>0</v>
      </c>
    </row>
    <row r="188" spans="1:3 1949:1949" x14ac:dyDescent="0.3">
      <c r="A188" t="s">
        <v>2030</v>
      </c>
      <c r="B188" t="s">
        <v>166</v>
      </c>
      <c r="C188" t="s">
        <v>312</v>
      </c>
      <c r="BVY188">
        <f t="shared" si="2"/>
        <v>0</v>
      </c>
    </row>
    <row r="189" spans="1:3 1949:1949" x14ac:dyDescent="0.3">
      <c r="A189" t="s">
        <v>2031</v>
      </c>
      <c r="B189" t="s">
        <v>167</v>
      </c>
      <c r="C189" t="s">
        <v>313</v>
      </c>
      <c r="BVY189">
        <f t="shared" si="2"/>
        <v>0</v>
      </c>
    </row>
    <row r="190" spans="1:3 1949:1949" x14ac:dyDescent="0.3">
      <c r="A190" t="s">
        <v>2032</v>
      </c>
      <c r="B190" t="s">
        <v>168</v>
      </c>
      <c r="C190" t="s">
        <v>404</v>
      </c>
      <c r="BVY190">
        <f t="shared" si="2"/>
        <v>0</v>
      </c>
    </row>
    <row r="191" spans="1:3 1949:1949" x14ac:dyDescent="0.3">
      <c r="A191" t="s">
        <v>2033</v>
      </c>
      <c r="B191" t="s">
        <v>182</v>
      </c>
      <c r="C191" t="s">
        <v>327</v>
      </c>
      <c r="BVY191">
        <f t="shared" si="2"/>
        <v>0</v>
      </c>
    </row>
    <row r="192" spans="1:3 1949:1949" x14ac:dyDescent="0.3">
      <c r="A192" t="s">
        <v>2034</v>
      </c>
      <c r="B192" t="s">
        <v>352</v>
      </c>
      <c r="C192" t="s">
        <v>353</v>
      </c>
      <c r="BVY192">
        <f t="shared" si="2"/>
        <v>0</v>
      </c>
    </row>
    <row r="193" spans="1:3 1949:1949" x14ac:dyDescent="0.3">
      <c r="A193" t="s">
        <v>2035</v>
      </c>
      <c r="B193" t="s">
        <v>162</v>
      </c>
      <c r="C193" t="s">
        <v>310</v>
      </c>
      <c r="BVY193">
        <f t="shared" si="2"/>
        <v>0</v>
      </c>
    </row>
    <row r="194" spans="1:3 1949:1949" x14ac:dyDescent="0.3">
      <c r="A194" t="s">
        <v>2036</v>
      </c>
      <c r="B194" t="s">
        <v>163</v>
      </c>
      <c r="C194" t="s">
        <v>409</v>
      </c>
      <c r="BVY194">
        <f t="shared" si="2"/>
        <v>0</v>
      </c>
    </row>
    <row r="195" spans="1:3 1949:1949" x14ac:dyDescent="0.3">
      <c r="A195" t="s">
        <v>2037</v>
      </c>
      <c r="B195" t="s">
        <v>164</v>
      </c>
      <c r="C195" t="s">
        <v>311</v>
      </c>
      <c r="BVY195">
        <f t="shared" ref="BVY195:BVY258" si="3">SUM(D195:ER195)</f>
        <v>0</v>
      </c>
    </row>
    <row r="196" spans="1:3 1949:1949" x14ac:dyDescent="0.3">
      <c r="A196" t="s">
        <v>2038</v>
      </c>
      <c r="B196" t="s">
        <v>165</v>
      </c>
      <c r="C196" t="s">
        <v>344</v>
      </c>
      <c r="BVY196">
        <f t="shared" si="3"/>
        <v>0</v>
      </c>
    </row>
    <row r="197" spans="1:3 1949:1949" x14ac:dyDescent="0.3">
      <c r="A197" t="s">
        <v>2039</v>
      </c>
      <c r="B197" t="s">
        <v>457</v>
      </c>
      <c r="C197" t="s">
        <v>456</v>
      </c>
      <c r="BVY197">
        <f t="shared" si="3"/>
        <v>0</v>
      </c>
    </row>
    <row r="198" spans="1:3 1949:1949" x14ac:dyDescent="0.3">
      <c r="A198" t="s">
        <v>2040</v>
      </c>
      <c r="B198" t="s">
        <v>459</v>
      </c>
      <c r="C198" t="s">
        <v>458</v>
      </c>
      <c r="BVY198">
        <f t="shared" si="3"/>
        <v>0</v>
      </c>
    </row>
    <row r="199" spans="1:3 1949:1949" x14ac:dyDescent="0.3">
      <c r="A199" t="s">
        <v>2041</v>
      </c>
      <c r="B199" t="s">
        <v>148</v>
      </c>
      <c r="C199" t="s">
        <v>297</v>
      </c>
      <c r="BVY199">
        <f t="shared" si="3"/>
        <v>0</v>
      </c>
    </row>
    <row r="200" spans="1:3 1949:1949" x14ac:dyDescent="0.3">
      <c r="A200" t="s">
        <v>2041</v>
      </c>
      <c r="B200" t="s">
        <v>148</v>
      </c>
      <c r="C200" t="s">
        <v>351</v>
      </c>
      <c r="BVY200">
        <f t="shared" si="3"/>
        <v>0</v>
      </c>
    </row>
    <row r="201" spans="1:3 1949:1949" x14ac:dyDescent="0.3">
      <c r="A201" t="s">
        <v>2042</v>
      </c>
      <c r="B201" t="s">
        <v>140</v>
      </c>
      <c r="C201" t="s">
        <v>342</v>
      </c>
      <c r="BVY201">
        <f t="shared" si="3"/>
        <v>0</v>
      </c>
    </row>
    <row r="202" spans="1:3 1949:1949" x14ac:dyDescent="0.3">
      <c r="A202" t="s">
        <v>2043</v>
      </c>
      <c r="B202" t="s">
        <v>460</v>
      </c>
      <c r="C202" t="s">
        <v>461</v>
      </c>
      <c r="BVY202">
        <f t="shared" si="3"/>
        <v>0</v>
      </c>
    </row>
    <row r="203" spans="1:3 1949:1949" x14ac:dyDescent="0.3">
      <c r="A203" t="s">
        <v>2044</v>
      </c>
      <c r="B203" t="s">
        <v>139</v>
      </c>
      <c r="C203" t="s">
        <v>289</v>
      </c>
      <c r="BVY203">
        <f t="shared" si="3"/>
        <v>0</v>
      </c>
    </row>
    <row r="204" spans="1:3 1949:1949" x14ac:dyDescent="0.3">
      <c r="A204" t="s">
        <v>2045</v>
      </c>
      <c r="B204" t="s">
        <v>130</v>
      </c>
      <c r="C204" t="s">
        <v>339</v>
      </c>
      <c r="BVY204">
        <f t="shared" si="3"/>
        <v>0</v>
      </c>
    </row>
    <row r="205" spans="1:3 1949:1949" x14ac:dyDescent="0.3">
      <c r="A205" t="s">
        <v>2046</v>
      </c>
      <c r="B205" t="s">
        <v>169</v>
      </c>
      <c r="C205" t="s">
        <v>314</v>
      </c>
      <c r="BVY205">
        <f t="shared" si="3"/>
        <v>0</v>
      </c>
    </row>
    <row r="206" spans="1:3 1949:1949" x14ac:dyDescent="0.3">
      <c r="A206" t="s">
        <v>2047</v>
      </c>
      <c r="B206" t="s">
        <v>405</v>
      </c>
      <c r="C206" t="s">
        <v>309</v>
      </c>
      <c r="BVY206">
        <f t="shared" si="3"/>
        <v>0</v>
      </c>
    </row>
    <row r="207" spans="1:3 1949:1949" x14ac:dyDescent="0.3">
      <c r="A207" t="s">
        <v>2048</v>
      </c>
      <c r="B207" t="s">
        <v>156</v>
      </c>
      <c r="C207" t="s">
        <v>304</v>
      </c>
      <c r="BVY207">
        <f t="shared" si="3"/>
        <v>0</v>
      </c>
    </row>
    <row r="208" spans="1:3 1949:1949" x14ac:dyDescent="0.3">
      <c r="A208" t="s">
        <v>2049</v>
      </c>
      <c r="B208" t="s">
        <v>157</v>
      </c>
      <c r="C208" t="s">
        <v>305</v>
      </c>
      <c r="BVY208">
        <f t="shared" si="3"/>
        <v>0</v>
      </c>
    </row>
    <row r="209" spans="1:3 1949:1949" x14ac:dyDescent="0.3">
      <c r="A209" t="s">
        <v>2050</v>
      </c>
      <c r="B209" t="s">
        <v>158</v>
      </c>
      <c r="C209" t="s">
        <v>306</v>
      </c>
      <c r="BVY209">
        <f t="shared" si="3"/>
        <v>0</v>
      </c>
    </row>
    <row r="210" spans="1:3 1949:1949" x14ac:dyDescent="0.3">
      <c r="A210" t="s">
        <v>2051</v>
      </c>
      <c r="B210" t="s">
        <v>138</v>
      </c>
      <c r="C210" t="s">
        <v>341</v>
      </c>
      <c r="BVY210">
        <f t="shared" si="3"/>
        <v>0</v>
      </c>
    </row>
    <row r="211" spans="1:3 1949:1949" x14ac:dyDescent="0.3">
      <c r="A211" t="s">
        <v>2052</v>
      </c>
      <c r="B211" t="s">
        <v>141</v>
      </c>
      <c r="C211" t="s">
        <v>290</v>
      </c>
      <c r="BVY211">
        <f t="shared" si="3"/>
        <v>0</v>
      </c>
    </row>
    <row r="212" spans="1:3 1949:1949" x14ac:dyDescent="0.3">
      <c r="A212" t="s">
        <v>2053</v>
      </c>
      <c r="B212" t="s">
        <v>463</v>
      </c>
      <c r="C212" t="s">
        <v>462</v>
      </c>
      <c r="BVY212">
        <f t="shared" si="3"/>
        <v>0</v>
      </c>
    </row>
    <row r="213" spans="1:3 1949:1949" x14ac:dyDescent="0.3">
      <c r="A213" t="s">
        <v>2054</v>
      </c>
      <c r="B213" t="s">
        <v>142</v>
      </c>
      <c r="C213" t="s">
        <v>291</v>
      </c>
      <c r="BVY213">
        <f t="shared" si="3"/>
        <v>0</v>
      </c>
    </row>
    <row r="214" spans="1:3 1949:1949" x14ac:dyDescent="0.3">
      <c r="A214" t="s">
        <v>2055</v>
      </c>
      <c r="B214" t="s">
        <v>143</v>
      </c>
      <c r="C214" t="s">
        <v>292</v>
      </c>
      <c r="BVY214">
        <f t="shared" si="3"/>
        <v>0</v>
      </c>
    </row>
    <row r="215" spans="1:3 1949:1949" x14ac:dyDescent="0.3">
      <c r="A215" t="s">
        <v>2056</v>
      </c>
      <c r="B215" t="s">
        <v>470</v>
      </c>
      <c r="C215" t="s">
        <v>469</v>
      </c>
      <c r="BVY215">
        <f t="shared" si="3"/>
        <v>0</v>
      </c>
    </row>
    <row r="216" spans="1:3 1949:1949" x14ac:dyDescent="0.3">
      <c r="A216" t="s">
        <v>2057</v>
      </c>
      <c r="B216" t="s">
        <v>465</v>
      </c>
      <c r="C216" t="s">
        <v>464</v>
      </c>
      <c r="BVY216">
        <f t="shared" si="3"/>
        <v>0</v>
      </c>
    </row>
    <row r="217" spans="1:3 1949:1949" x14ac:dyDescent="0.3">
      <c r="A217" t="s">
        <v>2058</v>
      </c>
      <c r="B217" t="s">
        <v>144</v>
      </c>
      <c r="C217" t="s">
        <v>294</v>
      </c>
      <c r="BVY217">
        <f t="shared" si="3"/>
        <v>0</v>
      </c>
    </row>
    <row r="218" spans="1:3 1949:1949" x14ac:dyDescent="0.3">
      <c r="A218" t="s">
        <v>2059</v>
      </c>
      <c r="B218" t="s">
        <v>145</v>
      </c>
      <c r="C218" t="s">
        <v>343</v>
      </c>
      <c r="BVY218">
        <f t="shared" si="3"/>
        <v>0</v>
      </c>
    </row>
    <row r="219" spans="1:3 1949:1949" x14ac:dyDescent="0.3">
      <c r="A219" t="s">
        <v>2060</v>
      </c>
      <c r="B219" t="s">
        <v>146</v>
      </c>
      <c r="C219" t="s">
        <v>295</v>
      </c>
      <c r="BVY219">
        <f t="shared" si="3"/>
        <v>0</v>
      </c>
    </row>
    <row r="220" spans="1:3 1949:1949" x14ac:dyDescent="0.3">
      <c r="A220" t="s">
        <v>2061</v>
      </c>
      <c r="B220" t="s">
        <v>147</v>
      </c>
      <c r="C220" t="s">
        <v>296</v>
      </c>
      <c r="BVY220">
        <f t="shared" si="3"/>
        <v>0</v>
      </c>
    </row>
    <row r="221" spans="1:3 1949:1949" x14ac:dyDescent="0.3">
      <c r="A221" t="s">
        <v>2062</v>
      </c>
      <c r="B221" t="s">
        <v>149</v>
      </c>
      <c r="C221" t="s">
        <v>406</v>
      </c>
      <c r="BVY221">
        <f t="shared" si="3"/>
        <v>0</v>
      </c>
    </row>
    <row r="222" spans="1:3 1949:1949" x14ac:dyDescent="0.3">
      <c r="A222" t="s">
        <v>2063</v>
      </c>
      <c r="B222" t="s">
        <v>355</v>
      </c>
      <c r="C222" t="s">
        <v>354</v>
      </c>
      <c r="BVY222">
        <f t="shared" si="3"/>
        <v>0</v>
      </c>
    </row>
    <row r="223" spans="1:3 1949:1949" x14ac:dyDescent="0.3">
      <c r="A223" t="s">
        <v>2064</v>
      </c>
      <c r="B223" t="s">
        <v>467</v>
      </c>
      <c r="C223" t="s">
        <v>298</v>
      </c>
      <c r="BVY223">
        <f t="shared" si="3"/>
        <v>0</v>
      </c>
    </row>
    <row r="224" spans="1:3 1949:1949" x14ac:dyDescent="0.3">
      <c r="A224" t="s">
        <v>2065</v>
      </c>
      <c r="B224" t="s">
        <v>150</v>
      </c>
      <c r="C224" t="s">
        <v>299</v>
      </c>
      <c r="BVY224">
        <f t="shared" si="3"/>
        <v>0</v>
      </c>
    </row>
    <row r="225" spans="1:3 1949:1949" x14ac:dyDescent="0.3">
      <c r="A225" t="s">
        <v>2066</v>
      </c>
      <c r="B225" t="s">
        <v>151</v>
      </c>
      <c r="C225" t="s">
        <v>300</v>
      </c>
      <c r="BVY225">
        <f t="shared" si="3"/>
        <v>0</v>
      </c>
    </row>
    <row r="226" spans="1:3 1949:1949" x14ac:dyDescent="0.3">
      <c r="A226" t="s">
        <v>2067</v>
      </c>
      <c r="B226" t="s">
        <v>152</v>
      </c>
      <c r="C226" t="s">
        <v>301</v>
      </c>
      <c r="BVY226">
        <f t="shared" si="3"/>
        <v>0</v>
      </c>
    </row>
    <row r="227" spans="1:3 1949:1949" x14ac:dyDescent="0.3">
      <c r="A227" t="s">
        <v>2068</v>
      </c>
      <c r="B227" t="s">
        <v>153</v>
      </c>
      <c r="C227" t="s">
        <v>302</v>
      </c>
      <c r="BVY227">
        <f t="shared" si="3"/>
        <v>0</v>
      </c>
    </row>
    <row r="228" spans="1:3 1949:1949" x14ac:dyDescent="0.3">
      <c r="A228" t="s">
        <v>2069</v>
      </c>
      <c r="B228" t="s">
        <v>154</v>
      </c>
      <c r="C228" t="s">
        <v>407</v>
      </c>
      <c r="BVY228">
        <f t="shared" si="3"/>
        <v>0</v>
      </c>
    </row>
    <row r="229" spans="1:3 1949:1949" x14ac:dyDescent="0.3">
      <c r="A229" t="s">
        <v>2070</v>
      </c>
      <c r="B229" t="s">
        <v>161</v>
      </c>
      <c r="C229" t="s">
        <v>408</v>
      </c>
      <c r="BVY229">
        <f t="shared" si="3"/>
        <v>0</v>
      </c>
    </row>
    <row r="230" spans="1:3 1949:1949" x14ac:dyDescent="0.3">
      <c r="A230" t="s">
        <v>2071</v>
      </c>
      <c r="B230" t="s">
        <v>174</v>
      </c>
      <c r="C230" t="s">
        <v>410</v>
      </c>
      <c r="BVY230">
        <f t="shared" si="3"/>
        <v>0</v>
      </c>
    </row>
    <row r="231" spans="1:3 1949:1949" x14ac:dyDescent="0.3">
      <c r="A231" t="s">
        <v>2072</v>
      </c>
      <c r="B231" t="s">
        <v>173</v>
      </c>
      <c r="C231" t="s">
        <v>318</v>
      </c>
      <c r="BVY231">
        <f t="shared" si="3"/>
        <v>0</v>
      </c>
    </row>
    <row r="232" spans="1:3 1949:1949" x14ac:dyDescent="0.3">
      <c r="A232" t="s">
        <v>2073</v>
      </c>
      <c r="B232" t="s">
        <v>424</v>
      </c>
      <c r="C232" t="s">
        <v>425</v>
      </c>
      <c r="BVY232">
        <f t="shared" si="3"/>
        <v>0</v>
      </c>
    </row>
    <row r="233" spans="1:3 1949:1949" x14ac:dyDescent="0.3">
      <c r="A233" t="s">
        <v>2074</v>
      </c>
      <c r="B233" t="s">
        <v>427</v>
      </c>
      <c r="C233" t="s">
        <v>426</v>
      </c>
      <c r="BVY233">
        <f t="shared" si="3"/>
        <v>0</v>
      </c>
    </row>
    <row r="234" spans="1:3 1949:1949" x14ac:dyDescent="0.3">
      <c r="A234" t="s">
        <v>2075</v>
      </c>
      <c r="B234" t="s">
        <v>429</v>
      </c>
      <c r="C234" t="s">
        <v>428</v>
      </c>
      <c r="BVY234">
        <f t="shared" si="3"/>
        <v>0</v>
      </c>
    </row>
    <row r="235" spans="1:3 1949:1949" x14ac:dyDescent="0.3">
      <c r="A235" t="s">
        <v>2076</v>
      </c>
      <c r="B235" t="s">
        <v>431</v>
      </c>
      <c r="C235" t="s">
        <v>430</v>
      </c>
      <c r="BVY235">
        <f t="shared" si="3"/>
        <v>0</v>
      </c>
    </row>
    <row r="236" spans="1:3 1949:1949" x14ac:dyDescent="0.3">
      <c r="A236" t="s">
        <v>2077</v>
      </c>
      <c r="B236" t="s">
        <v>433</v>
      </c>
      <c r="C236" t="s">
        <v>432</v>
      </c>
      <c r="BVY236">
        <f t="shared" si="3"/>
        <v>0</v>
      </c>
    </row>
    <row r="237" spans="1:3 1949:1949" x14ac:dyDescent="0.3">
      <c r="A237" t="s">
        <v>2078</v>
      </c>
      <c r="B237" t="s">
        <v>435</v>
      </c>
      <c r="C237" t="s">
        <v>434</v>
      </c>
      <c r="BVY237">
        <f t="shared" si="3"/>
        <v>0</v>
      </c>
    </row>
    <row r="238" spans="1:3 1949:1949" x14ac:dyDescent="0.3">
      <c r="A238" t="s">
        <v>2079</v>
      </c>
      <c r="B238" t="s">
        <v>436</v>
      </c>
      <c r="C238" t="s">
        <v>437</v>
      </c>
      <c r="BVY238">
        <f t="shared" si="3"/>
        <v>0</v>
      </c>
    </row>
    <row r="239" spans="1:3 1949:1949" x14ac:dyDescent="0.3">
      <c r="A239" t="s">
        <v>2080</v>
      </c>
      <c r="B239" t="s">
        <v>439</v>
      </c>
      <c r="C239" t="s">
        <v>438</v>
      </c>
      <c r="BVY239">
        <f t="shared" si="3"/>
        <v>0</v>
      </c>
    </row>
    <row r="240" spans="1:3 1949:1949" x14ac:dyDescent="0.3">
      <c r="A240" t="s">
        <v>2081</v>
      </c>
      <c r="B240" t="s">
        <v>441</v>
      </c>
      <c r="C240" t="s">
        <v>440</v>
      </c>
      <c r="BVY240">
        <f t="shared" si="3"/>
        <v>0</v>
      </c>
    </row>
    <row r="241" spans="1:3 1949:1949" x14ac:dyDescent="0.3">
      <c r="A241" t="s">
        <v>2082</v>
      </c>
      <c r="B241" t="s">
        <v>444</v>
      </c>
      <c r="C241" t="s">
        <v>442</v>
      </c>
      <c r="BVY241">
        <f t="shared" si="3"/>
        <v>0</v>
      </c>
    </row>
    <row r="242" spans="1:3 1949:1949" x14ac:dyDescent="0.3">
      <c r="A242" t="s">
        <v>2083</v>
      </c>
      <c r="B242" t="s">
        <v>543</v>
      </c>
      <c r="C242" t="s">
        <v>544</v>
      </c>
      <c r="BVY242">
        <f t="shared" si="3"/>
        <v>0</v>
      </c>
    </row>
    <row r="243" spans="1:3 1949:1949" x14ac:dyDescent="0.3">
      <c r="A243" t="s">
        <v>2084</v>
      </c>
      <c r="B243" t="s">
        <v>547</v>
      </c>
      <c r="C243" t="s">
        <v>548</v>
      </c>
      <c r="BVY243">
        <f t="shared" si="3"/>
        <v>0</v>
      </c>
    </row>
    <row r="244" spans="1:3 1949:1949" x14ac:dyDescent="0.3">
      <c r="A244" t="s">
        <v>2085</v>
      </c>
      <c r="B244" t="s">
        <v>551</v>
      </c>
      <c r="C244" t="s">
        <v>552</v>
      </c>
      <c r="BVY244">
        <f t="shared" si="3"/>
        <v>0</v>
      </c>
    </row>
    <row r="245" spans="1:3 1949:1949" x14ac:dyDescent="0.3">
      <c r="A245" t="s">
        <v>2086</v>
      </c>
      <c r="B245" t="s">
        <v>554</v>
      </c>
      <c r="C245" t="s">
        <v>555</v>
      </c>
      <c r="BVY245">
        <f t="shared" si="3"/>
        <v>0</v>
      </c>
    </row>
    <row r="246" spans="1:3 1949:1949" x14ac:dyDescent="0.3">
      <c r="A246" t="s">
        <v>2087</v>
      </c>
      <c r="B246" t="s">
        <v>556</v>
      </c>
      <c r="C246" t="s">
        <v>557</v>
      </c>
      <c r="BVY246">
        <f t="shared" si="3"/>
        <v>0</v>
      </c>
    </row>
    <row r="247" spans="1:3 1949:1949" x14ac:dyDescent="0.3">
      <c r="A247" t="s">
        <v>2088</v>
      </c>
      <c r="B247" t="s">
        <v>559</v>
      </c>
      <c r="C247" t="s">
        <v>560</v>
      </c>
      <c r="BVY247">
        <f t="shared" si="3"/>
        <v>0</v>
      </c>
    </row>
    <row r="248" spans="1:3 1949:1949" x14ac:dyDescent="0.3">
      <c r="A248" t="s">
        <v>2089</v>
      </c>
      <c r="B248" t="s">
        <v>562</v>
      </c>
      <c r="C248" t="s">
        <v>563</v>
      </c>
      <c r="BVY248">
        <f t="shared" si="3"/>
        <v>0</v>
      </c>
    </row>
    <row r="249" spans="1:3 1949:1949" x14ac:dyDescent="0.3">
      <c r="A249" t="s">
        <v>2090</v>
      </c>
      <c r="B249" t="s">
        <v>564</v>
      </c>
      <c r="C249" t="s">
        <v>565</v>
      </c>
      <c r="BVY249">
        <f t="shared" si="3"/>
        <v>0</v>
      </c>
    </row>
    <row r="250" spans="1:3 1949:1949" x14ac:dyDescent="0.3">
      <c r="A250" t="s">
        <v>2091</v>
      </c>
      <c r="B250" t="s">
        <v>567</v>
      </c>
      <c r="C250" t="s">
        <v>568</v>
      </c>
      <c r="BVY250">
        <f t="shared" si="3"/>
        <v>0</v>
      </c>
    </row>
    <row r="251" spans="1:3 1949:1949" x14ac:dyDescent="0.3">
      <c r="A251" t="s">
        <v>2092</v>
      </c>
      <c r="B251" t="s">
        <v>570</v>
      </c>
      <c r="C251" t="s">
        <v>571</v>
      </c>
      <c r="BVY251">
        <f t="shared" si="3"/>
        <v>0</v>
      </c>
    </row>
    <row r="252" spans="1:3 1949:1949" x14ac:dyDescent="0.3">
      <c r="A252" t="s">
        <v>2093</v>
      </c>
      <c r="B252" t="s">
        <v>573</v>
      </c>
      <c r="C252" t="s">
        <v>574</v>
      </c>
      <c r="BVY252">
        <f t="shared" si="3"/>
        <v>0</v>
      </c>
    </row>
    <row r="253" spans="1:3 1949:1949" x14ac:dyDescent="0.3">
      <c r="A253" t="s">
        <v>2094</v>
      </c>
      <c r="B253" t="s">
        <v>576</v>
      </c>
      <c r="C253" t="s">
        <v>577</v>
      </c>
      <c r="BVY253">
        <f t="shared" si="3"/>
        <v>0</v>
      </c>
    </row>
    <row r="254" spans="1:3 1949:1949" x14ac:dyDescent="0.3">
      <c r="A254" t="s">
        <v>2095</v>
      </c>
      <c r="B254" t="s">
        <v>578</v>
      </c>
      <c r="C254" t="s">
        <v>579</v>
      </c>
      <c r="BVY254">
        <f t="shared" si="3"/>
        <v>0</v>
      </c>
    </row>
    <row r="255" spans="1:3 1949:1949" x14ac:dyDescent="0.3">
      <c r="A255" t="s">
        <v>2096</v>
      </c>
      <c r="B255" t="s">
        <v>580</v>
      </c>
      <c r="C255" t="s">
        <v>581</v>
      </c>
      <c r="BVY255">
        <f t="shared" si="3"/>
        <v>0</v>
      </c>
    </row>
    <row r="256" spans="1:3 1949:1949" x14ac:dyDescent="0.3">
      <c r="A256" t="s">
        <v>2096</v>
      </c>
      <c r="B256" t="s">
        <v>580</v>
      </c>
      <c r="C256" t="s">
        <v>582</v>
      </c>
      <c r="BVY256">
        <f t="shared" si="3"/>
        <v>0</v>
      </c>
    </row>
    <row r="257" spans="1:3 1949:1949" x14ac:dyDescent="0.3">
      <c r="A257" t="s">
        <v>2097</v>
      </c>
      <c r="B257" t="s">
        <v>583</v>
      </c>
      <c r="C257" t="s">
        <v>584</v>
      </c>
      <c r="BVY257">
        <f t="shared" si="3"/>
        <v>0</v>
      </c>
    </row>
    <row r="258" spans="1:3 1949:1949" x14ac:dyDescent="0.3">
      <c r="A258" t="s">
        <v>2098</v>
      </c>
      <c r="B258" t="s">
        <v>585</v>
      </c>
      <c r="C258" t="s">
        <v>586</v>
      </c>
      <c r="BVY258">
        <f t="shared" si="3"/>
        <v>0</v>
      </c>
    </row>
    <row r="259" spans="1:3 1949:1949" x14ac:dyDescent="0.3">
      <c r="A259" t="s">
        <v>2099</v>
      </c>
      <c r="B259" t="s">
        <v>587</v>
      </c>
      <c r="C259" t="s">
        <v>588</v>
      </c>
      <c r="BVY259">
        <f t="shared" ref="BVY259:BVY322" si="4">SUM(D259:ER259)</f>
        <v>0</v>
      </c>
    </row>
    <row r="260" spans="1:3 1949:1949" x14ac:dyDescent="0.3">
      <c r="A260" t="s">
        <v>2100</v>
      </c>
      <c r="B260" t="s">
        <v>589</v>
      </c>
      <c r="C260" t="s">
        <v>590</v>
      </c>
      <c r="BVY260">
        <f t="shared" si="4"/>
        <v>0</v>
      </c>
    </row>
    <row r="261" spans="1:3 1949:1949" x14ac:dyDescent="0.3">
      <c r="A261" t="s">
        <v>2101</v>
      </c>
      <c r="B261" t="s">
        <v>591</v>
      </c>
      <c r="C261" t="s">
        <v>592</v>
      </c>
      <c r="BVY261">
        <f t="shared" si="4"/>
        <v>0</v>
      </c>
    </row>
    <row r="262" spans="1:3 1949:1949" x14ac:dyDescent="0.3">
      <c r="A262" t="s">
        <v>2102</v>
      </c>
      <c r="B262" t="s">
        <v>594</v>
      </c>
      <c r="C262" t="s">
        <v>595</v>
      </c>
      <c r="BVY262">
        <f t="shared" si="4"/>
        <v>0</v>
      </c>
    </row>
    <row r="263" spans="1:3 1949:1949" x14ac:dyDescent="0.3">
      <c r="A263" t="s">
        <v>2103</v>
      </c>
      <c r="B263" t="s">
        <v>598</v>
      </c>
      <c r="C263" t="s">
        <v>599</v>
      </c>
      <c r="BVY263">
        <f t="shared" si="4"/>
        <v>0</v>
      </c>
    </row>
    <row r="264" spans="1:3 1949:1949" x14ac:dyDescent="0.3">
      <c r="A264" t="s">
        <v>2104</v>
      </c>
      <c r="B264" t="s">
        <v>601</v>
      </c>
      <c r="C264" t="s">
        <v>602</v>
      </c>
      <c r="BVY264">
        <f t="shared" si="4"/>
        <v>0</v>
      </c>
    </row>
    <row r="265" spans="1:3 1949:1949" x14ac:dyDescent="0.3">
      <c r="A265" t="s">
        <v>2105</v>
      </c>
      <c r="B265" t="s">
        <v>603</v>
      </c>
      <c r="C265" t="s">
        <v>604</v>
      </c>
      <c r="BVY265">
        <f t="shared" si="4"/>
        <v>0</v>
      </c>
    </row>
    <row r="266" spans="1:3 1949:1949" x14ac:dyDescent="0.3">
      <c r="A266" t="s">
        <v>2106</v>
      </c>
      <c r="B266" t="s">
        <v>605</v>
      </c>
      <c r="C266" t="s">
        <v>606</v>
      </c>
      <c r="BVY266">
        <f t="shared" si="4"/>
        <v>0</v>
      </c>
    </row>
    <row r="267" spans="1:3 1949:1949" x14ac:dyDescent="0.3">
      <c r="A267" t="s">
        <v>2107</v>
      </c>
      <c r="B267" t="s">
        <v>607</v>
      </c>
      <c r="C267" t="s">
        <v>608</v>
      </c>
      <c r="BVY267">
        <f t="shared" si="4"/>
        <v>0</v>
      </c>
    </row>
    <row r="268" spans="1:3 1949:1949" x14ac:dyDescent="0.3">
      <c r="A268" t="s">
        <v>2108</v>
      </c>
      <c r="B268" t="s">
        <v>610</v>
      </c>
      <c r="C268" t="s">
        <v>611</v>
      </c>
      <c r="BVY268">
        <f t="shared" si="4"/>
        <v>0</v>
      </c>
    </row>
    <row r="269" spans="1:3 1949:1949" x14ac:dyDescent="0.3">
      <c r="A269" t="s">
        <v>2109</v>
      </c>
      <c r="B269" t="s">
        <v>613</v>
      </c>
      <c r="C269" t="s">
        <v>614</v>
      </c>
      <c r="BVY269">
        <f t="shared" si="4"/>
        <v>0</v>
      </c>
    </row>
    <row r="270" spans="1:3 1949:1949" x14ac:dyDescent="0.3">
      <c r="A270" t="s">
        <v>2110</v>
      </c>
      <c r="B270" t="s">
        <v>615</v>
      </c>
      <c r="C270" t="s">
        <v>616</v>
      </c>
      <c r="BVY270">
        <f t="shared" si="4"/>
        <v>0</v>
      </c>
    </row>
    <row r="271" spans="1:3 1949:1949" x14ac:dyDescent="0.3">
      <c r="A271" t="s">
        <v>2111</v>
      </c>
      <c r="B271" t="s">
        <v>617</v>
      </c>
      <c r="C271" t="s">
        <v>618</v>
      </c>
      <c r="BVY271">
        <f t="shared" si="4"/>
        <v>0</v>
      </c>
    </row>
    <row r="272" spans="1:3 1949:1949" x14ac:dyDescent="0.3">
      <c r="A272" t="s">
        <v>2112</v>
      </c>
      <c r="B272" t="s">
        <v>620</v>
      </c>
      <c r="C272" t="s">
        <v>621</v>
      </c>
      <c r="BVY272">
        <f t="shared" si="4"/>
        <v>0</v>
      </c>
    </row>
    <row r="273" spans="1:3 1949:1949" x14ac:dyDescent="0.3">
      <c r="A273" t="s">
        <v>2113</v>
      </c>
      <c r="B273" t="s">
        <v>623</v>
      </c>
      <c r="C273" t="s">
        <v>624</v>
      </c>
      <c r="BVY273">
        <f t="shared" si="4"/>
        <v>0</v>
      </c>
    </row>
    <row r="274" spans="1:3 1949:1949" x14ac:dyDescent="0.3">
      <c r="A274" t="s">
        <v>2113</v>
      </c>
      <c r="B274" t="s">
        <v>623</v>
      </c>
      <c r="C274" t="s">
        <v>625</v>
      </c>
      <c r="BVY274">
        <f t="shared" si="4"/>
        <v>0</v>
      </c>
    </row>
    <row r="275" spans="1:3 1949:1949" x14ac:dyDescent="0.3">
      <c r="A275" t="s">
        <v>2114</v>
      </c>
      <c r="B275" t="s">
        <v>627</v>
      </c>
      <c r="C275" t="s">
        <v>628</v>
      </c>
      <c r="BVY275">
        <f t="shared" si="4"/>
        <v>0</v>
      </c>
    </row>
    <row r="276" spans="1:3 1949:1949" x14ac:dyDescent="0.3">
      <c r="A276" t="s">
        <v>2115</v>
      </c>
      <c r="B276" t="s">
        <v>629</v>
      </c>
      <c r="C276" t="s">
        <v>630</v>
      </c>
      <c r="BVY276">
        <f t="shared" si="4"/>
        <v>0</v>
      </c>
    </row>
    <row r="277" spans="1:3 1949:1949" x14ac:dyDescent="0.3">
      <c r="A277" t="s">
        <v>2116</v>
      </c>
      <c r="B277" t="s">
        <v>631</v>
      </c>
      <c r="C277" t="s">
        <v>632</v>
      </c>
      <c r="BVY277">
        <f t="shared" si="4"/>
        <v>0</v>
      </c>
    </row>
    <row r="278" spans="1:3 1949:1949" x14ac:dyDescent="0.3">
      <c r="A278" t="s">
        <v>2117</v>
      </c>
      <c r="B278" t="s">
        <v>633</v>
      </c>
      <c r="C278" t="s">
        <v>634</v>
      </c>
      <c r="BVY278">
        <f t="shared" si="4"/>
        <v>0</v>
      </c>
    </row>
    <row r="279" spans="1:3 1949:1949" x14ac:dyDescent="0.3">
      <c r="A279" t="s">
        <v>2118</v>
      </c>
      <c r="B279" t="s">
        <v>567</v>
      </c>
      <c r="C279" t="s">
        <v>635</v>
      </c>
      <c r="BVY279">
        <f t="shared" si="4"/>
        <v>0</v>
      </c>
    </row>
    <row r="280" spans="1:3 1949:1949" x14ac:dyDescent="0.3">
      <c r="A280" t="s">
        <v>2119</v>
      </c>
      <c r="B280" t="s">
        <v>636</v>
      </c>
      <c r="C280" t="s">
        <v>637</v>
      </c>
      <c r="BVY280">
        <f t="shared" si="4"/>
        <v>0</v>
      </c>
    </row>
    <row r="281" spans="1:3 1949:1949" x14ac:dyDescent="0.3">
      <c r="A281" t="s">
        <v>2120</v>
      </c>
      <c r="B281" t="s">
        <v>638</v>
      </c>
      <c r="C281" t="s">
        <v>639</v>
      </c>
      <c r="BVY281">
        <f t="shared" si="4"/>
        <v>0</v>
      </c>
    </row>
    <row r="282" spans="1:3 1949:1949" x14ac:dyDescent="0.3">
      <c r="A282" t="s">
        <v>2121</v>
      </c>
      <c r="B282" t="s">
        <v>641</v>
      </c>
      <c r="C282" t="s">
        <v>642</v>
      </c>
      <c r="BVY282">
        <f t="shared" si="4"/>
        <v>0</v>
      </c>
    </row>
    <row r="283" spans="1:3 1949:1949" x14ac:dyDescent="0.3">
      <c r="A283" t="s">
        <v>2122</v>
      </c>
      <c r="B283" t="s">
        <v>644</v>
      </c>
      <c r="C283" t="s">
        <v>645</v>
      </c>
      <c r="BVY283">
        <f t="shared" si="4"/>
        <v>0</v>
      </c>
    </row>
    <row r="284" spans="1:3 1949:1949" x14ac:dyDescent="0.3">
      <c r="A284" t="s">
        <v>2123</v>
      </c>
      <c r="B284" t="s">
        <v>646</v>
      </c>
      <c r="C284" t="s">
        <v>647</v>
      </c>
      <c r="BVY284">
        <f t="shared" si="4"/>
        <v>0</v>
      </c>
    </row>
    <row r="285" spans="1:3 1949:1949" x14ac:dyDescent="0.3">
      <c r="A285" t="s">
        <v>2124</v>
      </c>
      <c r="B285" t="s">
        <v>648</v>
      </c>
      <c r="C285" t="s">
        <v>649</v>
      </c>
      <c r="BVY285">
        <f t="shared" si="4"/>
        <v>0</v>
      </c>
    </row>
    <row r="286" spans="1:3 1949:1949" x14ac:dyDescent="0.3">
      <c r="A286" t="s">
        <v>2125</v>
      </c>
      <c r="B286" t="s">
        <v>650</v>
      </c>
      <c r="C286" t="s">
        <v>651</v>
      </c>
      <c r="BVY286">
        <f t="shared" si="4"/>
        <v>0</v>
      </c>
    </row>
    <row r="287" spans="1:3 1949:1949" x14ac:dyDescent="0.3">
      <c r="A287" t="s">
        <v>2126</v>
      </c>
      <c r="B287" t="s">
        <v>652</v>
      </c>
      <c r="C287" t="s">
        <v>653</v>
      </c>
      <c r="BVY287">
        <f t="shared" si="4"/>
        <v>0</v>
      </c>
    </row>
    <row r="288" spans="1:3 1949:1949" x14ac:dyDescent="0.3">
      <c r="A288" t="s">
        <v>2127</v>
      </c>
      <c r="B288" t="s">
        <v>655</v>
      </c>
      <c r="C288" t="s">
        <v>656</v>
      </c>
      <c r="BVY288">
        <f t="shared" si="4"/>
        <v>0</v>
      </c>
    </row>
    <row r="289" spans="1:3 1949:1949" x14ac:dyDescent="0.3">
      <c r="A289" t="s">
        <v>2128</v>
      </c>
      <c r="B289" t="s">
        <v>657</v>
      </c>
      <c r="C289" t="s">
        <v>658</v>
      </c>
      <c r="BVY289">
        <f t="shared" si="4"/>
        <v>0</v>
      </c>
    </row>
    <row r="290" spans="1:3 1949:1949" x14ac:dyDescent="0.3">
      <c r="A290" t="s">
        <v>2129</v>
      </c>
      <c r="B290" t="s">
        <v>661</v>
      </c>
      <c r="C290" t="s">
        <v>662</v>
      </c>
      <c r="BVY290">
        <f t="shared" si="4"/>
        <v>0</v>
      </c>
    </row>
    <row r="291" spans="1:3 1949:1949" x14ac:dyDescent="0.3">
      <c r="A291" t="s">
        <v>2130</v>
      </c>
      <c r="B291" t="s">
        <v>663</v>
      </c>
      <c r="C291" t="s">
        <v>664</v>
      </c>
      <c r="BVY291">
        <f t="shared" si="4"/>
        <v>0</v>
      </c>
    </row>
    <row r="292" spans="1:3 1949:1949" x14ac:dyDescent="0.3">
      <c r="A292" t="s">
        <v>2131</v>
      </c>
      <c r="B292" t="s">
        <v>665</v>
      </c>
      <c r="C292" t="s">
        <v>666</v>
      </c>
      <c r="BVY292">
        <f t="shared" si="4"/>
        <v>0</v>
      </c>
    </row>
    <row r="293" spans="1:3 1949:1949" x14ac:dyDescent="0.3">
      <c r="A293" t="s">
        <v>2132</v>
      </c>
      <c r="B293" t="s">
        <v>667</v>
      </c>
      <c r="C293" t="s">
        <v>668</v>
      </c>
      <c r="BVY293">
        <f t="shared" si="4"/>
        <v>0</v>
      </c>
    </row>
    <row r="294" spans="1:3 1949:1949" x14ac:dyDescent="0.3">
      <c r="A294" t="s">
        <v>2133</v>
      </c>
      <c r="B294" t="s">
        <v>669</v>
      </c>
      <c r="C294" t="s">
        <v>670</v>
      </c>
      <c r="BVY294">
        <f t="shared" si="4"/>
        <v>0</v>
      </c>
    </row>
    <row r="295" spans="1:3 1949:1949" x14ac:dyDescent="0.3">
      <c r="A295" t="s">
        <v>2134</v>
      </c>
      <c r="B295" t="s">
        <v>671</v>
      </c>
      <c r="C295" t="s">
        <v>672</v>
      </c>
      <c r="BVY295">
        <f t="shared" si="4"/>
        <v>0</v>
      </c>
    </row>
    <row r="296" spans="1:3 1949:1949" x14ac:dyDescent="0.3">
      <c r="A296" t="s">
        <v>2102</v>
      </c>
      <c r="B296" t="s">
        <v>594</v>
      </c>
      <c r="C296" t="s">
        <v>674</v>
      </c>
      <c r="BVY296">
        <f t="shared" si="4"/>
        <v>0</v>
      </c>
    </row>
    <row r="297" spans="1:3 1949:1949" x14ac:dyDescent="0.3">
      <c r="A297" t="s">
        <v>2135</v>
      </c>
      <c r="B297" t="s">
        <v>676</v>
      </c>
      <c r="C297" t="s">
        <v>677</v>
      </c>
      <c r="BVY297">
        <f t="shared" si="4"/>
        <v>0</v>
      </c>
    </row>
    <row r="298" spans="1:3 1949:1949" x14ac:dyDescent="0.3">
      <c r="A298" t="s">
        <v>2136</v>
      </c>
      <c r="B298" t="s">
        <v>678</v>
      </c>
      <c r="C298" t="s">
        <v>679</v>
      </c>
      <c r="BVY298">
        <f t="shared" si="4"/>
        <v>0</v>
      </c>
    </row>
    <row r="299" spans="1:3 1949:1949" x14ac:dyDescent="0.3">
      <c r="A299" t="s">
        <v>2137</v>
      </c>
      <c r="B299" t="s">
        <v>680</v>
      </c>
      <c r="C299" t="s">
        <v>681</v>
      </c>
      <c r="BVY299">
        <f t="shared" si="4"/>
        <v>0</v>
      </c>
    </row>
    <row r="300" spans="1:3 1949:1949" x14ac:dyDescent="0.3">
      <c r="A300" t="s">
        <v>2138</v>
      </c>
      <c r="B300" t="s">
        <v>682</v>
      </c>
      <c r="C300" t="s">
        <v>683</v>
      </c>
      <c r="BVY300">
        <f t="shared" si="4"/>
        <v>0</v>
      </c>
    </row>
    <row r="301" spans="1:3 1949:1949" x14ac:dyDescent="0.3">
      <c r="A301" t="s">
        <v>2139</v>
      </c>
      <c r="B301" t="s">
        <v>685</v>
      </c>
      <c r="C301" t="s">
        <v>686</v>
      </c>
      <c r="BVY301">
        <f t="shared" si="4"/>
        <v>0</v>
      </c>
    </row>
    <row r="302" spans="1:3 1949:1949" x14ac:dyDescent="0.3">
      <c r="A302" t="s">
        <v>2139</v>
      </c>
      <c r="B302" t="s">
        <v>685</v>
      </c>
      <c r="C302" t="s">
        <v>687</v>
      </c>
      <c r="BVY302">
        <f t="shared" si="4"/>
        <v>0</v>
      </c>
    </row>
    <row r="303" spans="1:3 1949:1949" x14ac:dyDescent="0.3">
      <c r="A303" t="s">
        <v>2140</v>
      </c>
      <c r="B303" t="s">
        <v>689</v>
      </c>
      <c r="C303" t="s">
        <v>690</v>
      </c>
      <c r="BVY303">
        <f t="shared" si="4"/>
        <v>0</v>
      </c>
    </row>
    <row r="304" spans="1:3 1949:1949" x14ac:dyDescent="0.3">
      <c r="A304" t="s">
        <v>2141</v>
      </c>
      <c r="B304" t="s">
        <v>691</v>
      </c>
      <c r="C304" t="s">
        <v>692</v>
      </c>
      <c r="BVY304">
        <f t="shared" si="4"/>
        <v>0</v>
      </c>
    </row>
    <row r="305" spans="1:3 1949:1949" x14ac:dyDescent="0.3">
      <c r="A305" t="s">
        <v>2142</v>
      </c>
      <c r="B305" t="s">
        <v>693</v>
      </c>
      <c r="C305" t="s">
        <v>694</v>
      </c>
      <c r="BVY305">
        <f t="shared" si="4"/>
        <v>0</v>
      </c>
    </row>
    <row r="306" spans="1:3 1949:1949" x14ac:dyDescent="0.3">
      <c r="A306" t="s">
        <v>2143</v>
      </c>
      <c r="B306" t="s">
        <v>695</v>
      </c>
      <c r="C306" t="s">
        <v>696</v>
      </c>
      <c r="BVY306">
        <f t="shared" si="4"/>
        <v>0</v>
      </c>
    </row>
    <row r="307" spans="1:3 1949:1949" x14ac:dyDescent="0.3">
      <c r="A307" t="s">
        <v>2144</v>
      </c>
      <c r="B307" t="s">
        <v>698</v>
      </c>
      <c r="C307" t="s">
        <v>699</v>
      </c>
      <c r="BVY307">
        <f t="shared" si="4"/>
        <v>0</v>
      </c>
    </row>
    <row r="308" spans="1:3 1949:1949" x14ac:dyDescent="0.3">
      <c r="A308" t="s">
        <v>2145</v>
      </c>
      <c r="B308" t="s">
        <v>701</v>
      </c>
      <c r="C308" t="s">
        <v>702</v>
      </c>
      <c r="BVY308">
        <f t="shared" si="4"/>
        <v>0</v>
      </c>
    </row>
    <row r="309" spans="1:3 1949:1949" x14ac:dyDescent="0.3">
      <c r="A309" t="s">
        <v>2146</v>
      </c>
      <c r="B309" t="s">
        <v>704</v>
      </c>
      <c r="C309" t="s">
        <v>705</v>
      </c>
      <c r="BVY309">
        <f t="shared" si="4"/>
        <v>0</v>
      </c>
    </row>
    <row r="310" spans="1:3 1949:1949" x14ac:dyDescent="0.3">
      <c r="A310" t="s">
        <v>2147</v>
      </c>
      <c r="B310" t="s">
        <v>631</v>
      </c>
      <c r="C310" t="s">
        <v>706</v>
      </c>
      <c r="BVY310">
        <f t="shared" si="4"/>
        <v>0</v>
      </c>
    </row>
    <row r="311" spans="1:3 1949:1949" x14ac:dyDescent="0.3">
      <c r="A311" t="s">
        <v>2148</v>
      </c>
      <c r="B311" t="s">
        <v>707</v>
      </c>
      <c r="C311" t="s">
        <v>708</v>
      </c>
      <c r="BVY311">
        <f t="shared" si="4"/>
        <v>0</v>
      </c>
    </row>
    <row r="312" spans="1:3 1949:1949" x14ac:dyDescent="0.3">
      <c r="A312" t="s">
        <v>2149</v>
      </c>
      <c r="B312" t="s">
        <v>710</v>
      </c>
      <c r="C312" t="s">
        <v>711</v>
      </c>
      <c r="BVY312">
        <f t="shared" si="4"/>
        <v>0</v>
      </c>
    </row>
    <row r="313" spans="1:3 1949:1949" x14ac:dyDescent="0.3">
      <c r="A313" t="s">
        <v>2150</v>
      </c>
      <c r="B313" t="s">
        <v>713</v>
      </c>
      <c r="C313" t="s">
        <v>714</v>
      </c>
      <c r="BVY313">
        <f t="shared" si="4"/>
        <v>0</v>
      </c>
    </row>
    <row r="314" spans="1:3 1949:1949" x14ac:dyDescent="0.3">
      <c r="A314" t="s">
        <v>2151</v>
      </c>
      <c r="B314" t="s">
        <v>715</v>
      </c>
      <c r="C314" t="s">
        <v>716</v>
      </c>
      <c r="BVY314">
        <f t="shared" si="4"/>
        <v>0</v>
      </c>
    </row>
    <row r="315" spans="1:3 1949:1949" x14ac:dyDescent="0.3">
      <c r="A315" t="s">
        <v>2152</v>
      </c>
      <c r="B315" t="s">
        <v>718</v>
      </c>
      <c r="C315" t="s">
        <v>719</v>
      </c>
      <c r="BVY315">
        <f t="shared" si="4"/>
        <v>0</v>
      </c>
    </row>
    <row r="316" spans="1:3 1949:1949" x14ac:dyDescent="0.3">
      <c r="A316" t="s">
        <v>2153</v>
      </c>
      <c r="B316" t="s">
        <v>720</v>
      </c>
      <c r="C316" t="s">
        <v>721</v>
      </c>
      <c r="BVY316">
        <f t="shared" si="4"/>
        <v>0</v>
      </c>
    </row>
    <row r="317" spans="1:3 1949:1949" x14ac:dyDescent="0.3">
      <c r="A317" t="s">
        <v>2154</v>
      </c>
      <c r="B317" t="s">
        <v>723</v>
      </c>
      <c r="C317" t="s">
        <v>724</v>
      </c>
      <c r="BVY317">
        <f t="shared" si="4"/>
        <v>0</v>
      </c>
    </row>
    <row r="318" spans="1:3 1949:1949" x14ac:dyDescent="0.3">
      <c r="A318" t="s">
        <v>2155</v>
      </c>
      <c r="B318" t="s">
        <v>725</v>
      </c>
      <c r="C318" t="s">
        <v>726</v>
      </c>
      <c r="BVY318">
        <f t="shared" si="4"/>
        <v>0</v>
      </c>
    </row>
    <row r="319" spans="1:3 1949:1949" x14ac:dyDescent="0.3">
      <c r="A319" t="s">
        <v>2156</v>
      </c>
      <c r="B319" t="s">
        <v>727</v>
      </c>
      <c r="C319" t="s">
        <v>728</v>
      </c>
      <c r="BVY319">
        <f t="shared" si="4"/>
        <v>0</v>
      </c>
    </row>
    <row r="320" spans="1:3 1949:1949" x14ac:dyDescent="0.3">
      <c r="A320" t="s">
        <v>2157</v>
      </c>
      <c r="B320" t="s">
        <v>729</v>
      </c>
      <c r="C320" t="s">
        <v>730</v>
      </c>
      <c r="BVY320">
        <f t="shared" si="4"/>
        <v>0</v>
      </c>
    </row>
    <row r="321" spans="1:3 1949:1949" x14ac:dyDescent="0.3">
      <c r="A321" t="s">
        <v>2158</v>
      </c>
      <c r="B321" t="s">
        <v>731</v>
      </c>
      <c r="C321" t="s">
        <v>732</v>
      </c>
      <c r="BVY321">
        <f t="shared" si="4"/>
        <v>0</v>
      </c>
    </row>
    <row r="322" spans="1:3 1949:1949" x14ac:dyDescent="0.3">
      <c r="A322" t="s">
        <v>2159</v>
      </c>
      <c r="B322" t="s">
        <v>733</v>
      </c>
      <c r="C322" t="s">
        <v>734</v>
      </c>
      <c r="BVY322">
        <f t="shared" si="4"/>
        <v>0</v>
      </c>
    </row>
    <row r="323" spans="1:3 1949:1949" x14ac:dyDescent="0.3">
      <c r="A323" t="s">
        <v>2160</v>
      </c>
      <c r="B323" t="s">
        <v>735</v>
      </c>
      <c r="C323" t="s">
        <v>736</v>
      </c>
      <c r="BVY323">
        <f t="shared" ref="BVY323:BVY386" si="5">SUM(D323:ER323)</f>
        <v>0</v>
      </c>
    </row>
    <row r="324" spans="1:3 1949:1949" x14ac:dyDescent="0.3">
      <c r="A324" t="s">
        <v>2161</v>
      </c>
      <c r="B324" t="s">
        <v>737</v>
      </c>
      <c r="C324" t="s">
        <v>738</v>
      </c>
      <c r="BVY324">
        <f t="shared" si="5"/>
        <v>0</v>
      </c>
    </row>
    <row r="325" spans="1:3 1949:1949" x14ac:dyDescent="0.3">
      <c r="A325" t="s">
        <v>2162</v>
      </c>
      <c r="B325" t="s">
        <v>739</v>
      </c>
      <c r="C325" t="s">
        <v>740</v>
      </c>
      <c r="BVY325">
        <f t="shared" si="5"/>
        <v>0</v>
      </c>
    </row>
    <row r="326" spans="1:3 1949:1949" x14ac:dyDescent="0.3">
      <c r="A326" t="s">
        <v>2163</v>
      </c>
      <c r="B326" t="s">
        <v>743</v>
      </c>
      <c r="C326" t="s">
        <v>744</v>
      </c>
      <c r="BVY326">
        <f t="shared" si="5"/>
        <v>0</v>
      </c>
    </row>
    <row r="327" spans="1:3 1949:1949" x14ac:dyDescent="0.3">
      <c r="A327" t="s">
        <v>2164</v>
      </c>
      <c r="B327" t="s">
        <v>745</v>
      </c>
      <c r="C327" t="s">
        <v>746</v>
      </c>
      <c r="BVY327">
        <f t="shared" si="5"/>
        <v>0</v>
      </c>
    </row>
    <row r="328" spans="1:3 1949:1949" x14ac:dyDescent="0.3">
      <c r="A328" t="s">
        <v>2165</v>
      </c>
      <c r="B328" t="s">
        <v>748</v>
      </c>
      <c r="C328" t="s">
        <v>749</v>
      </c>
      <c r="BVY328">
        <f t="shared" si="5"/>
        <v>0</v>
      </c>
    </row>
    <row r="329" spans="1:3 1949:1949" x14ac:dyDescent="0.3">
      <c r="A329" t="s">
        <v>2166</v>
      </c>
      <c r="B329" t="s">
        <v>751</v>
      </c>
      <c r="C329" t="s">
        <v>752</v>
      </c>
      <c r="BVY329">
        <f t="shared" si="5"/>
        <v>0</v>
      </c>
    </row>
    <row r="330" spans="1:3 1949:1949" x14ac:dyDescent="0.3">
      <c r="A330" t="s">
        <v>2167</v>
      </c>
      <c r="B330" t="s">
        <v>754</v>
      </c>
      <c r="C330" t="s">
        <v>755</v>
      </c>
      <c r="BVY330">
        <f t="shared" si="5"/>
        <v>0</v>
      </c>
    </row>
    <row r="331" spans="1:3 1949:1949" x14ac:dyDescent="0.3">
      <c r="A331" t="s">
        <v>2168</v>
      </c>
      <c r="B331" t="s">
        <v>756</v>
      </c>
      <c r="C331" t="s">
        <v>757</v>
      </c>
      <c r="BVY331">
        <f t="shared" si="5"/>
        <v>0</v>
      </c>
    </row>
    <row r="332" spans="1:3 1949:1949" x14ac:dyDescent="0.3">
      <c r="A332" t="s">
        <v>2169</v>
      </c>
      <c r="B332" t="s">
        <v>758</v>
      </c>
      <c r="C332" t="s">
        <v>759</v>
      </c>
      <c r="BVY332">
        <f t="shared" si="5"/>
        <v>0</v>
      </c>
    </row>
    <row r="333" spans="1:3 1949:1949" x14ac:dyDescent="0.3">
      <c r="A333" t="s">
        <v>2170</v>
      </c>
      <c r="B333" t="s">
        <v>760</v>
      </c>
      <c r="C333" t="s">
        <v>761</v>
      </c>
      <c r="BVY333">
        <f t="shared" si="5"/>
        <v>0</v>
      </c>
    </row>
    <row r="334" spans="1:3 1949:1949" x14ac:dyDescent="0.3">
      <c r="A334" t="s">
        <v>2171</v>
      </c>
      <c r="B334" t="s">
        <v>763</v>
      </c>
      <c r="C334" t="s">
        <v>764</v>
      </c>
      <c r="BVY334">
        <f t="shared" si="5"/>
        <v>0</v>
      </c>
    </row>
    <row r="335" spans="1:3 1949:1949" x14ac:dyDescent="0.3">
      <c r="A335" t="s">
        <v>2172</v>
      </c>
      <c r="B335" t="s">
        <v>766</v>
      </c>
      <c r="C335" t="s">
        <v>767</v>
      </c>
      <c r="BVY335">
        <f t="shared" si="5"/>
        <v>0</v>
      </c>
    </row>
    <row r="336" spans="1:3 1949:1949" x14ac:dyDescent="0.3">
      <c r="A336" t="s">
        <v>2173</v>
      </c>
      <c r="B336" t="s">
        <v>768</v>
      </c>
      <c r="C336" t="s">
        <v>769</v>
      </c>
      <c r="BVY336">
        <f t="shared" si="5"/>
        <v>0</v>
      </c>
    </row>
    <row r="337" spans="1:3 1949:1949" x14ac:dyDescent="0.3">
      <c r="A337" t="s">
        <v>2174</v>
      </c>
      <c r="B337" t="s">
        <v>771</v>
      </c>
      <c r="C337" t="s">
        <v>772</v>
      </c>
      <c r="BVY337">
        <f t="shared" si="5"/>
        <v>0</v>
      </c>
    </row>
    <row r="338" spans="1:3 1949:1949" x14ac:dyDescent="0.3">
      <c r="A338" t="s">
        <v>2175</v>
      </c>
      <c r="B338" t="s">
        <v>775</v>
      </c>
      <c r="C338" t="s">
        <v>776</v>
      </c>
      <c r="BVY338">
        <f t="shared" si="5"/>
        <v>0</v>
      </c>
    </row>
    <row r="339" spans="1:3 1949:1949" x14ac:dyDescent="0.3">
      <c r="A339" t="s">
        <v>2176</v>
      </c>
      <c r="B339" t="s">
        <v>777</v>
      </c>
      <c r="C339" t="s">
        <v>778</v>
      </c>
      <c r="BVY339">
        <f t="shared" si="5"/>
        <v>0</v>
      </c>
    </row>
    <row r="340" spans="1:3 1949:1949" x14ac:dyDescent="0.3">
      <c r="A340" t="s">
        <v>2177</v>
      </c>
      <c r="B340" t="s">
        <v>779</v>
      </c>
      <c r="C340" t="s">
        <v>780</v>
      </c>
      <c r="BVY340">
        <f t="shared" si="5"/>
        <v>0</v>
      </c>
    </row>
    <row r="341" spans="1:3 1949:1949" x14ac:dyDescent="0.3">
      <c r="A341" t="s">
        <v>2178</v>
      </c>
      <c r="B341" t="s">
        <v>781</v>
      </c>
      <c r="C341" t="s">
        <v>782</v>
      </c>
      <c r="BVY341">
        <f t="shared" si="5"/>
        <v>0</v>
      </c>
    </row>
    <row r="342" spans="1:3 1949:1949" x14ac:dyDescent="0.3">
      <c r="A342" t="s">
        <v>2179</v>
      </c>
      <c r="B342" t="s">
        <v>783</v>
      </c>
      <c r="C342" t="s">
        <v>784</v>
      </c>
      <c r="BVY342">
        <f t="shared" si="5"/>
        <v>0</v>
      </c>
    </row>
    <row r="343" spans="1:3 1949:1949" x14ac:dyDescent="0.3">
      <c r="A343" t="s">
        <v>2180</v>
      </c>
      <c r="B343" t="s">
        <v>785</v>
      </c>
      <c r="C343" t="s">
        <v>786</v>
      </c>
      <c r="BVY343">
        <f t="shared" si="5"/>
        <v>0</v>
      </c>
    </row>
    <row r="344" spans="1:3 1949:1949" x14ac:dyDescent="0.3">
      <c r="A344" t="s">
        <v>2181</v>
      </c>
      <c r="B344" t="s">
        <v>787</v>
      </c>
      <c r="C344" t="s">
        <v>788</v>
      </c>
      <c r="BVY344">
        <f t="shared" si="5"/>
        <v>0</v>
      </c>
    </row>
    <row r="345" spans="1:3 1949:1949" x14ac:dyDescent="0.3">
      <c r="A345" t="s">
        <v>2182</v>
      </c>
      <c r="B345" t="s">
        <v>789</v>
      </c>
      <c r="C345" t="s">
        <v>790</v>
      </c>
      <c r="BVY345">
        <f t="shared" si="5"/>
        <v>0</v>
      </c>
    </row>
    <row r="346" spans="1:3 1949:1949" x14ac:dyDescent="0.3">
      <c r="A346" t="s">
        <v>2183</v>
      </c>
      <c r="B346" t="s">
        <v>791</v>
      </c>
      <c r="C346" t="s">
        <v>792</v>
      </c>
      <c r="BVY346">
        <f t="shared" si="5"/>
        <v>0</v>
      </c>
    </row>
    <row r="347" spans="1:3 1949:1949" x14ac:dyDescent="0.3">
      <c r="A347" t="s">
        <v>2184</v>
      </c>
      <c r="B347" t="s">
        <v>794</v>
      </c>
      <c r="C347" t="s">
        <v>795</v>
      </c>
      <c r="BVY347">
        <f t="shared" si="5"/>
        <v>0</v>
      </c>
    </row>
    <row r="348" spans="1:3 1949:1949" x14ac:dyDescent="0.3">
      <c r="A348" t="s">
        <v>2185</v>
      </c>
      <c r="B348" t="s">
        <v>785</v>
      </c>
      <c r="C348" t="s">
        <v>797</v>
      </c>
      <c r="BVY348">
        <f t="shared" si="5"/>
        <v>0</v>
      </c>
    </row>
    <row r="349" spans="1:3 1949:1949" x14ac:dyDescent="0.3">
      <c r="A349" t="s">
        <v>2186</v>
      </c>
      <c r="B349" t="s">
        <v>799</v>
      </c>
      <c r="C349" t="s">
        <v>800</v>
      </c>
      <c r="BVY349">
        <f t="shared" si="5"/>
        <v>0</v>
      </c>
    </row>
    <row r="350" spans="1:3 1949:1949" x14ac:dyDescent="0.3">
      <c r="A350" t="s">
        <v>2187</v>
      </c>
      <c r="B350" t="s">
        <v>802</v>
      </c>
      <c r="C350" t="s">
        <v>803</v>
      </c>
      <c r="BVY350">
        <f t="shared" si="5"/>
        <v>0</v>
      </c>
    </row>
    <row r="351" spans="1:3 1949:1949" x14ac:dyDescent="0.3">
      <c r="A351" t="s">
        <v>2188</v>
      </c>
      <c r="B351" t="s">
        <v>802</v>
      </c>
      <c r="C351" t="s">
        <v>806</v>
      </c>
      <c r="BVY351">
        <f t="shared" si="5"/>
        <v>0</v>
      </c>
    </row>
    <row r="352" spans="1:3 1949:1949" x14ac:dyDescent="0.3">
      <c r="A352" t="s">
        <v>2189</v>
      </c>
      <c r="B352" t="s">
        <v>807</v>
      </c>
      <c r="C352" t="s">
        <v>808</v>
      </c>
      <c r="BVY352">
        <f t="shared" si="5"/>
        <v>0</v>
      </c>
    </row>
    <row r="353" spans="1:3 1949:1949" x14ac:dyDescent="0.3">
      <c r="A353" t="s">
        <v>2190</v>
      </c>
      <c r="B353" t="s">
        <v>810</v>
      </c>
      <c r="C353" t="s">
        <v>811</v>
      </c>
      <c r="BVY353">
        <f t="shared" si="5"/>
        <v>0</v>
      </c>
    </row>
    <row r="354" spans="1:3 1949:1949" x14ac:dyDescent="0.3">
      <c r="A354" t="s">
        <v>2191</v>
      </c>
      <c r="B354" t="s">
        <v>813</v>
      </c>
      <c r="C354" t="s">
        <v>814</v>
      </c>
      <c r="BVY354">
        <f t="shared" si="5"/>
        <v>0</v>
      </c>
    </row>
    <row r="355" spans="1:3 1949:1949" x14ac:dyDescent="0.3">
      <c r="A355" t="s">
        <v>2192</v>
      </c>
      <c r="B355" t="s">
        <v>816</v>
      </c>
      <c r="C355" t="s">
        <v>817</v>
      </c>
      <c r="BVY355">
        <f t="shared" si="5"/>
        <v>0</v>
      </c>
    </row>
    <row r="356" spans="1:3 1949:1949" x14ac:dyDescent="0.3">
      <c r="A356" t="s">
        <v>2193</v>
      </c>
      <c r="B356" t="s">
        <v>818</v>
      </c>
      <c r="C356" t="s">
        <v>819</v>
      </c>
      <c r="BVY356">
        <f t="shared" si="5"/>
        <v>0</v>
      </c>
    </row>
    <row r="357" spans="1:3 1949:1949" x14ac:dyDescent="0.3">
      <c r="A357" t="s">
        <v>2194</v>
      </c>
      <c r="B357" t="s">
        <v>822</v>
      </c>
      <c r="C357" t="s">
        <v>823</v>
      </c>
      <c r="BVY357">
        <f t="shared" si="5"/>
        <v>0</v>
      </c>
    </row>
    <row r="358" spans="1:3 1949:1949" x14ac:dyDescent="0.3">
      <c r="A358" t="s">
        <v>2195</v>
      </c>
      <c r="B358" t="s">
        <v>825</v>
      </c>
      <c r="C358" t="s">
        <v>826</v>
      </c>
      <c r="BVY358">
        <f t="shared" si="5"/>
        <v>0</v>
      </c>
    </row>
    <row r="359" spans="1:3 1949:1949" x14ac:dyDescent="0.3">
      <c r="A359" t="s">
        <v>2196</v>
      </c>
      <c r="B359" t="s">
        <v>828</v>
      </c>
      <c r="C359" t="s">
        <v>829</v>
      </c>
      <c r="BVY359">
        <f t="shared" si="5"/>
        <v>0</v>
      </c>
    </row>
    <row r="360" spans="1:3 1949:1949" x14ac:dyDescent="0.3">
      <c r="A360" t="s">
        <v>2197</v>
      </c>
      <c r="B360" t="s">
        <v>831</v>
      </c>
      <c r="C360" t="s">
        <v>832</v>
      </c>
      <c r="BVY360">
        <f t="shared" si="5"/>
        <v>0</v>
      </c>
    </row>
    <row r="361" spans="1:3 1949:1949" x14ac:dyDescent="0.3">
      <c r="A361" t="s">
        <v>2198</v>
      </c>
      <c r="B361" t="s">
        <v>833</v>
      </c>
      <c r="C361" t="s">
        <v>834</v>
      </c>
      <c r="BVY361">
        <f t="shared" si="5"/>
        <v>0</v>
      </c>
    </row>
    <row r="362" spans="1:3 1949:1949" x14ac:dyDescent="0.3">
      <c r="A362" t="s">
        <v>2199</v>
      </c>
      <c r="B362" t="s">
        <v>836</v>
      </c>
      <c r="C362" t="s">
        <v>837</v>
      </c>
      <c r="BVY362">
        <f t="shared" si="5"/>
        <v>0</v>
      </c>
    </row>
    <row r="363" spans="1:3 1949:1949" x14ac:dyDescent="0.3">
      <c r="A363" t="s">
        <v>2200</v>
      </c>
      <c r="B363" t="s">
        <v>839</v>
      </c>
      <c r="C363" t="s">
        <v>840</v>
      </c>
      <c r="BVY363">
        <f t="shared" si="5"/>
        <v>0</v>
      </c>
    </row>
    <row r="364" spans="1:3 1949:1949" x14ac:dyDescent="0.3">
      <c r="A364" t="s">
        <v>2201</v>
      </c>
      <c r="B364" t="s">
        <v>841</v>
      </c>
      <c r="C364" t="s">
        <v>842</v>
      </c>
      <c r="BVY364">
        <f t="shared" si="5"/>
        <v>0</v>
      </c>
    </row>
    <row r="365" spans="1:3 1949:1949" x14ac:dyDescent="0.3">
      <c r="A365" t="s">
        <v>2202</v>
      </c>
      <c r="B365" t="s">
        <v>844</v>
      </c>
      <c r="C365" t="s">
        <v>845</v>
      </c>
      <c r="BVY365">
        <f t="shared" si="5"/>
        <v>0</v>
      </c>
    </row>
    <row r="366" spans="1:3 1949:1949" x14ac:dyDescent="0.3">
      <c r="A366" t="s">
        <v>2203</v>
      </c>
      <c r="B366" t="s">
        <v>846</v>
      </c>
      <c r="C366" t="s">
        <v>847</v>
      </c>
      <c r="BVY366">
        <f t="shared" si="5"/>
        <v>0</v>
      </c>
    </row>
    <row r="367" spans="1:3 1949:1949" x14ac:dyDescent="0.3">
      <c r="A367" t="s">
        <v>2204</v>
      </c>
      <c r="B367" t="s">
        <v>848</v>
      </c>
      <c r="C367" t="s">
        <v>849</v>
      </c>
      <c r="BVY367">
        <f t="shared" si="5"/>
        <v>0</v>
      </c>
    </row>
    <row r="368" spans="1:3 1949:1949" x14ac:dyDescent="0.3">
      <c r="A368" t="s">
        <v>2205</v>
      </c>
      <c r="B368" t="s">
        <v>850</v>
      </c>
      <c r="C368" t="s">
        <v>851</v>
      </c>
      <c r="BVY368">
        <f t="shared" si="5"/>
        <v>0</v>
      </c>
    </row>
    <row r="369" spans="1:3 1949:1949" x14ac:dyDescent="0.3">
      <c r="A369" t="s">
        <v>2206</v>
      </c>
      <c r="B369" t="s">
        <v>852</v>
      </c>
      <c r="C369" t="s">
        <v>853</v>
      </c>
      <c r="BVY369">
        <f t="shared" si="5"/>
        <v>0</v>
      </c>
    </row>
    <row r="370" spans="1:3 1949:1949" x14ac:dyDescent="0.3">
      <c r="A370" t="s">
        <v>2207</v>
      </c>
      <c r="B370" t="s">
        <v>855</v>
      </c>
      <c r="C370" t="s">
        <v>856</v>
      </c>
      <c r="BVY370">
        <f t="shared" si="5"/>
        <v>0</v>
      </c>
    </row>
    <row r="371" spans="1:3 1949:1949" x14ac:dyDescent="0.3">
      <c r="A371" t="s">
        <v>2208</v>
      </c>
      <c r="B371" t="s">
        <v>857</v>
      </c>
      <c r="C371" t="s">
        <v>858</v>
      </c>
      <c r="BVY371">
        <f t="shared" si="5"/>
        <v>0</v>
      </c>
    </row>
    <row r="372" spans="1:3 1949:1949" x14ac:dyDescent="0.3">
      <c r="A372" t="s">
        <v>2209</v>
      </c>
      <c r="B372" t="s">
        <v>859</v>
      </c>
      <c r="C372" t="s">
        <v>860</v>
      </c>
      <c r="BVY372">
        <f t="shared" si="5"/>
        <v>0</v>
      </c>
    </row>
    <row r="373" spans="1:3 1949:1949" x14ac:dyDescent="0.3">
      <c r="A373" t="s">
        <v>2210</v>
      </c>
      <c r="B373" t="s">
        <v>861</v>
      </c>
      <c r="C373" t="s">
        <v>862</v>
      </c>
      <c r="BVY373">
        <f t="shared" si="5"/>
        <v>0</v>
      </c>
    </row>
    <row r="374" spans="1:3 1949:1949" x14ac:dyDescent="0.3">
      <c r="A374" t="s">
        <v>2211</v>
      </c>
      <c r="B374" t="s">
        <v>863</v>
      </c>
      <c r="C374" t="s">
        <v>864</v>
      </c>
      <c r="BVY374">
        <f t="shared" si="5"/>
        <v>0</v>
      </c>
    </row>
    <row r="375" spans="1:3 1949:1949" x14ac:dyDescent="0.3">
      <c r="A375" t="s">
        <v>2212</v>
      </c>
      <c r="B375" t="s">
        <v>866</v>
      </c>
      <c r="C375" t="s">
        <v>867</v>
      </c>
      <c r="BVY375">
        <f t="shared" si="5"/>
        <v>0</v>
      </c>
    </row>
    <row r="376" spans="1:3 1949:1949" x14ac:dyDescent="0.3">
      <c r="A376" t="s">
        <v>2212</v>
      </c>
      <c r="B376" t="s">
        <v>866</v>
      </c>
      <c r="C376" t="s">
        <v>868</v>
      </c>
      <c r="BVY376">
        <f t="shared" si="5"/>
        <v>0</v>
      </c>
    </row>
    <row r="377" spans="1:3 1949:1949" x14ac:dyDescent="0.3">
      <c r="A377" t="s">
        <v>2213</v>
      </c>
      <c r="B377" t="s">
        <v>869</v>
      </c>
      <c r="C377" t="s">
        <v>870</v>
      </c>
      <c r="BVY377">
        <f t="shared" si="5"/>
        <v>0</v>
      </c>
    </row>
    <row r="378" spans="1:3 1949:1949" x14ac:dyDescent="0.3">
      <c r="A378" t="s">
        <v>2214</v>
      </c>
      <c r="B378" t="s">
        <v>873</v>
      </c>
      <c r="C378" t="s">
        <v>874</v>
      </c>
      <c r="BVY378">
        <f t="shared" si="5"/>
        <v>0</v>
      </c>
    </row>
    <row r="379" spans="1:3 1949:1949" x14ac:dyDescent="0.3">
      <c r="A379" t="s">
        <v>2215</v>
      </c>
      <c r="B379" t="s">
        <v>876</v>
      </c>
      <c r="C379" t="s">
        <v>877</v>
      </c>
      <c r="BVY379">
        <f t="shared" si="5"/>
        <v>0</v>
      </c>
    </row>
    <row r="380" spans="1:3 1949:1949" x14ac:dyDescent="0.3">
      <c r="A380" t="s">
        <v>2216</v>
      </c>
      <c r="B380" t="s">
        <v>878</v>
      </c>
      <c r="C380" t="s">
        <v>879</v>
      </c>
      <c r="BVY380">
        <f t="shared" si="5"/>
        <v>0</v>
      </c>
    </row>
    <row r="381" spans="1:3 1949:1949" x14ac:dyDescent="0.3">
      <c r="A381" t="s">
        <v>2217</v>
      </c>
      <c r="B381" t="s">
        <v>881</v>
      </c>
      <c r="C381" t="s">
        <v>882</v>
      </c>
      <c r="BVY381">
        <f t="shared" si="5"/>
        <v>0</v>
      </c>
    </row>
    <row r="382" spans="1:3 1949:1949" x14ac:dyDescent="0.3">
      <c r="A382" t="s">
        <v>2218</v>
      </c>
      <c r="B382" t="s">
        <v>884</v>
      </c>
      <c r="C382" t="s">
        <v>885</v>
      </c>
      <c r="BVY382">
        <f t="shared" si="5"/>
        <v>0</v>
      </c>
    </row>
    <row r="383" spans="1:3 1949:1949" x14ac:dyDescent="0.3">
      <c r="A383" t="s">
        <v>2219</v>
      </c>
      <c r="B383" t="s">
        <v>887</v>
      </c>
      <c r="C383" t="s">
        <v>888</v>
      </c>
      <c r="BVY383">
        <f t="shared" si="5"/>
        <v>0</v>
      </c>
    </row>
    <row r="384" spans="1:3 1949:1949" x14ac:dyDescent="0.3">
      <c r="A384" t="s">
        <v>2219</v>
      </c>
      <c r="B384" t="s">
        <v>887</v>
      </c>
      <c r="C384" t="s">
        <v>892</v>
      </c>
      <c r="BVY384">
        <f t="shared" si="5"/>
        <v>0</v>
      </c>
    </row>
    <row r="385" spans="1:4 1949:1949" x14ac:dyDescent="0.3">
      <c r="A385" t="s">
        <v>2220</v>
      </c>
      <c r="B385" t="s">
        <v>893</v>
      </c>
      <c r="C385" t="s">
        <v>894</v>
      </c>
      <c r="D385">
        <v>1</v>
      </c>
      <c r="BVY385">
        <f t="shared" si="5"/>
        <v>1</v>
      </c>
    </row>
    <row r="386" spans="1:4 1949:1949" x14ac:dyDescent="0.3">
      <c r="A386" t="s">
        <v>2221</v>
      </c>
      <c r="B386" t="s">
        <v>895</v>
      </c>
      <c r="C386" t="s">
        <v>896</v>
      </c>
      <c r="BVY386">
        <f t="shared" si="5"/>
        <v>0</v>
      </c>
    </row>
    <row r="387" spans="1:4 1949:1949" x14ac:dyDescent="0.3">
      <c r="A387" t="s">
        <v>2222</v>
      </c>
      <c r="B387" t="s">
        <v>897</v>
      </c>
      <c r="C387" t="s">
        <v>898</v>
      </c>
      <c r="BVY387">
        <f t="shared" ref="BVY387:BVY450" si="6">SUM(D387:ER387)</f>
        <v>0</v>
      </c>
    </row>
    <row r="388" spans="1:4 1949:1949" x14ac:dyDescent="0.3">
      <c r="A388" t="s">
        <v>2223</v>
      </c>
      <c r="B388" t="s">
        <v>900</v>
      </c>
      <c r="C388" t="s">
        <v>901</v>
      </c>
      <c r="BVY388">
        <f t="shared" si="6"/>
        <v>0</v>
      </c>
    </row>
    <row r="389" spans="1:4 1949:1949" x14ac:dyDescent="0.3">
      <c r="A389" t="s">
        <v>2224</v>
      </c>
      <c r="B389" t="s">
        <v>902</v>
      </c>
      <c r="C389" t="s">
        <v>903</v>
      </c>
      <c r="BVY389">
        <f t="shared" si="6"/>
        <v>0</v>
      </c>
    </row>
    <row r="390" spans="1:4 1949:1949" x14ac:dyDescent="0.3">
      <c r="A390" t="s">
        <v>2225</v>
      </c>
      <c r="B390" t="s">
        <v>905</v>
      </c>
      <c r="C390" t="s">
        <v>906</v>
      </c>
      <c r="BVY390">
        <f t="shared" si="6"/>
        <v>0</v>
      </c>
    </row>
    <row r="391" spans="1:4 1949:1949" x14ac:dyDescent="0.3">
      <c r="A391" t="s">
        <v>2226</v>
      </c>
      <c r="B391" t="s">
        <v>559</v>
      </c>
      <c r="C391" t="s">
        <v>909</v>
      </c>
      <c r="BVY391">
        <f t="shared" si="6"/>
        <v>0</v>
      </c>
    </row>
    <row r="392" spans="1:4 1949:1949" x14ac:dyDescent="0.3">
      <c r="A392" t="s">
        <v>2227</v>
      </c>
      <c r="B392" t="s">
        <v>910</v>
      </c>
      <c r="C392" t="s">
        <v>911</v>
      </c>
      <c r="BVY392">
        <f t="shared" si="6"/>
        <v>0</v>
      </c>
    </row>
    <row r="393" spans="1:4 1949:1949" x14ac:dyDescent="0.3">
      <c r="A393" t="s">
        <v>2228</v>
      </c>
      <c r="B393" t="s">
        <v>912</v>
      </c>
      <c r="C393" t="s">
        <v>913</v>
      </c>
      <c r="BVY393">
        <f t="shared" si="6"/>
        <v>0</v>
      </c>
    </row>
    <row r="394" spans="1:4 1949:1949" x14ac:dyDescent="0.3">
      <c r="A394" t="s">
        <v>2229</v>
      </c>
      <c r="B394" t="s">
        <v>915</v>
      </c>
      <c r="C394" t="s">
        <v>916</v>
      </c>
      <c r="BVY394">
        <f t="shared" si="6"/>
        <v>0</v>
      </c>
    </row>
    <row r="395" spans="1:4 1949:1949" x14ac:dyDescent="0.3">
      <c r="A395" t="s">
        <v>2230</v>
      </c>
      <c r="B395" t="s">
        <v>918</v>
      </c>
      <c r="C395" t="s">
        <v>919</v>
      </c>
      <c r="BVY395">
        <f t="shared" si="6"/>
        <v>0</v>
      </c>
    </row>
    <row r="396" spans="1:4 1949:1949" x14ac:dyDescent="0.3">
      <c r="A396" t="s">
        <v>2219</v>
      </c>
      <c r="B396" t="s">
        <v>887</v>
      </c>
      <c r="C396" t="s">
        <v>920</v>
      </c>
      <c r="BVY396">
        <f t="shared" si="6"/>
        <v>0</v>
      </c>
    </row>
    <row r="397" spans="1:4 1949:1949" x14ac:dyDescent="0.3">
      <c r="A397" t="s">
        <v>2231</v>
      </c>
      <c r="B397" t="s">
        <v>921</v>
      </c>
      <c r="C397" t="s">
        <v>922</v>
      </c>
      <c r="BVY397">
        <f t="shared" si="6"/>
        <v>0</v>
      </c>
    </row>
    <row r="398" spans="1:4 1949:1949" x14ac:dyDescent="0.3">
      <c r="A398" t="s">
        <v>2232</v>
      </c>
      <c r="B398" t="s">
        <v>924</v>
      </c>
      <c r="C398" t="s">
        <v>925</v>
      </c>
      <c r="BVY398">
        <f t="shared" si="6"/>
        <v>0</v>
      </c>
    </row>
    <row r="399" spans="1:4 1949:1949" x14ac:dyDescent="0.3">
      <c r="A399" t="s">
        <v>2233</v>
      </c>
      <c r="B399" t="s">
        <v>926</v>
      </c>
      <c r="C399" t="s">
        <v>927</v>
      </c>
      <c r="BVY399">
        <f t="shared" si="6"/>
        <v>0</v>
      </c>
    </row>
    <row r="400" spans="1:4 1949:1949" x14ac:dyDescent="0.3">
      <c r="A400" t="s">
        <v>2234</v>
      </c>
      <c r="B400" t="s">
        <v>928</v>
      </c>
      <c r="C400" t="s">
        <v>929</v>
      </c>
      <c r="BVY400">
        <f t="shared" si="6"/>
        <v>0</v>
      </c>
    </row>
    <row r="401" spans="1:3 1949:1949" x14ac:dyDescent="0.3">
      <c r="A401" t="s">
        <v>2235</v>
      </c>
      <c r="B401" t="s">
        <v>932</v>
      </c>
      <c r="C401" t="s">
        <v>933</v>
      </c>
      <c r="BVY401">
        <f t="shared" si="6"/>
        <v>0</v>
      </c>
    </row>
    <row r="402" spans="1:3 1949:1949" x14ac:dyDescent="0.3">
      <c r="A402" t="s">
        <v>2236</v>
      </c>
      <c r="B402" t="s">
        <v>934</v>
      </c>
      <c r="C402" t="s">
        <v>935</v>
      </c>
      <c r="BVY402">
        <f t="shared" si="6"/>
        <v>0</v>
      </c>
    </row>
    <row r="403" spans="1:3 1949:1949" x14ac:dyDescent="0.3">
      <c r="A403" t="s">
        <v>2237</v>
      </c>
      <c r="B403" t="s">
        <v>936</v>
      </c>
      <c r="C403" t="s">
        <v>937</v>
      </c>
      <c r="BVY403">
        <f t="shared" si="6"/>
        <v>0</v>
      </c>
    </row>
    <row r="404" spans="1:3 1949:1949" x14ac:dyDescent="0.3">
      <c r="A404" t="s">
        <v>2238</v>
      </c>
      <c r="B404" t="s">
        <v>938</v>
      </c>
      <c r="C404" t="s">
        <v>939</v>
      </c>
      <c r="BVY404">
        <f t="shared" si="6"/>
        <v>0</v>
      </c>
    </row>
    <row r="405" spans="1:3 1949:1949" x14ac:dyDescent="0.3">
      <c r="A405" t="s">
        <v>2239</v>
      </c>
      <c r="B405" t="s">
        <v>940</v>
      </c>
      <c r="C405" t="s">
        <v>941</v>
      </c>
      <c r="BVY405">
        <f t="shared" si="6"/>
        <v>0</v>
      </c>
    </row>
    <row r="406" spans="1:3 1949:1949" x14ac:dyDescent="0.3">
      <c r="A406" t="s">
        <v>2240</v>
      </c>
      <c r="B406" t="s">
        <v>942</v>
      </c>
      <c r="C406" t="s">
        <v>943</v>
      </c>
      <c r="BVY406">
        <f t="shared" si="6"/>
        <v>0</v>
      </c>
    </row>
    <row r="407" spans="1:3 1949:1949" x14ac:dyDescent="0.3">
      <c r="A407" t="s">
        <v>2241</v>
      </c>
      <c r="B407" t="s">
        <v>944</v>
      </c>
      <c r="C407" t="s">
        <v>945</v>
      </c>
      <c r="BVY407">
        <f t="shared" si="6"/>
        <v>0</v>
      </c>
    </row>
    <row r="408" spans="1:3 1949:1949" x14ac:dyDescent="0.3">
      <c r="A408" t="s">
        <v>2242</v>
      </c>
      <c r="B408" t="s">
        <v>947</v>
      </c>
      <c r="C408" t="s">
        <v>948</v>
      </c>
      <c r="BVY408">
        <f t="shared" si="6"/>
        <v>0</v>
      </c>
    </row>
    <row r="409" spans="1:3 1949:1949" x14ac:dyDescent="0.3">
      <c r="A409" t="s">
        <v>2243</v>
      </c>
      <c r="B409" t="s">
        <v>950</v>
      </c>
      <c r="C409" t="s">
        <v>951</v>
      </c>
      <c r="BVY409">
        <f t="shared" si="6"/>
        <v>0</v>
      </c>
    </row>
    <row r="410" spans="1:3 1949:1949" x14ac:dyDescent="0.3">
      <c r="A410" t="s">
        <v>2244</v>
      </c>
      <c r="B410" t="s">
        <v>952</v>
      </c>
      <c r="C410" t="s">
        <v>953</v>
      </c>
      <c r="BVY410">
        <f t="shared" si="6"/>
        <v>0</v>
      </c>
    </row>
    <row r="411" spans="1:3 1949:1949" x14ac:dyDescent="0.3">
      <c r="A411" t="s">
        <v>2245</v>
      </c>
      <c r="B411" t="s">
        <v>955</v>
      </c>
      <c r="C411" t="s">
        <v>956</v>
      </c>
      <c r="BVY411">
        <f t="shared" si="6"/>
        <v>0</v>
      </c>
    </row>
    <row r="412" spans="1:3 1949:1949" x14ac:dyDescent="0.3">
      <c r="A412" t="s">
        <v>2246</v>
      </c>
      <c r="B412" t="s">
        <v>957</v>
      </c>
      <c r="C412" t="s">
        <v>958</v>
      </c>
      <c r="BVY412">
        <f t="shared" si="6"/>
        <v>0</v>
      </c>
    </row>
    <row r="413" spans="1:3 1949:1949" x14ac:dyDescent="0.3">
      <c r="A413" t="s">
        <v>2247</v>
      </c>
      <c r="B413" t="s">
        <v>959</v>
      </c>
      <c r="C413" t="s">
        <v>960</v>
      </c>
      <c r="BVY413">
        <f t="shared" si="6"/>
        <v>0</v>
      </c>
    </row>
    <row r="414" spans="1:3 1949:1949" x14ac:dyDescent="0.3">
      <c r="A414" s="4" t="s">
        <v>2248</v>
      </c>
      <c r="B414" t="s">
        <v>961</v>
      </c>
      <c r="C414" t="s">
        <v>962</v>
      </c>
      <c r="BVY414">
        <f t="shared" si="6"/>
        <v>0</v>
      </c>
    </row>
    <row r="415" spans="1:3 1949:1949" x14ac:dyDescent="0.3">
      <c r="A415" t="s">
        <v>2249</v>
      </c>
      <c r="B415" t="s">
        <v>965</v>
      </c>
      <c r="C415" t="s">
        <v>966</v>
      </c>
      <c r="BVY415">
        <f t="shared" si="6"/>
        <v>0</v>
      </c>
    </row>
    <row r="416" spans="1:3 1949:1949" x14ac:dyDescent="0.3">
      <c r="A416" t="s">
        <v>2250</v>
      </c>
      <c r="B416" t="s">
        <v>967</v>
      </c>
      <c r="C416" t="s">
        <v>968</v>
      </c>
      <c r="BVY416">
        <f t="shared" si="6"/>
        <v>0</v>
      </c>
    </row>
    <row r="417" spans="1:3 1949:1949" x14ac:dyDescent="0.3">
      <c r="A417" t="s">
        <v>2251</v>
      </c>
      <c r="B417" t="s">
        <v>970</v>
      </c>
      <c r="C417" t="s">
        <v>971</v>
      </c>
      <c r="BVY417">
        <f t="shared" si="6"/>
        <v>0</v>
      </c>
    </row>
    <row r="418" spans="1:3 1949:1949" x14ac:dyDescent="0.3">
      <c r="A418" t="s">
        <v>2252</v>
      </c>
      <c r="B418" t="s">
        <v>973</v>
      </c>
      <c r="C418" t="s">
        <v>974</v>
      </c>
      <c r="BVY418">
        <f t="shared" si="6"/>
        <v>0</v>
      </c>
    </row>
    <row r="419" spans="1:3 1949:1949" x14ac:dyDescent="0.3">
      <c r="A419" t="s">
        <v>2253</v>
      </c>
      <c r="B419" t="s">
        <v>977</v>
      </c>
      <c r="C419" t="s">
        <v>978</v>
      </c>
      <c r="BVY419">
        <f t="shared" si="6"/>
        <v>0</v>
      </c>
    </row>
    <row r="420" spans="1:3 1949:1949" x14ac:dyDescent="0.3">
      <c r="A420" t="s">
        <v>2254</v>
      </c>
      <c r="B420" t="s">
        <v>979</v>
      </c>
      <c r="C420" t="s">
        <v>980</v>
      </c>
      <c r="BVY420">
        <f t="shared" si="6"/>
        <v>0</v>
      </c>
    </row>
    <row r="421" spans="1:3 1949:1949" x14ac:dyDescent="0.3">
      <c r="A421" t="s">
        <v>2255</v>
      </c>
      <c r="B421" t="s">
        <v>981</v>
      </c>
      <c r="C421" t="s">
        <v>982</v>
      </c>
      <c r="BVY421">
        <f t="shared" si="6"/>
        <v>0</v>
      </c>
    </row>
    <row r="422" spans="1:3 1949:1949" x14ac:dyDescent="0.3">
      <c r="A422" t="s">
        <v>2256</v>
      </c>
      <c r="B422" t="s">
        <v>984</v>
      </c>
      <c r="C422" t="s">
        <v>985</v>
      </c>
      <c r="BVY422">
        <f t="shared" si="6"/>
        <v>0</v>
      </c>
    </row>
    <row r="423" spans="1:3 1949:1949" x14ac:dyDescent="0.3">
      <c r="A423" t="s">
        <v>2257</v>
      </c>
      <c r="B423" t="s">
        <v>987</v>
      </c>
      <c r="C423" t="s">
        <v>988</v>
      </c>
      <c r="BVY423">
        <f t="shared" si="6"/>
        <v>0</v>
      </c>
    </row>
    <row r="424" spans="1:3 1949:1949" x14ac:dyDescent="0.3">
      <c r="A424" t="s">
        <v>2258</v>
      </c>
      <c r="B424" t="s">
        <v>989</v>
      </c>
      <c r="C424" t="s">
        <v>990</v>
      </c>
      <c r="BVY424">
        <f t="shared" si="6"/>
        <v>0</v>
      </c>
    </row>
    <row r="425" spans="1:3 1949:1949" x14ac:dyDescent="0.3">
      <c r="A425" t="s">
        <v>2259</v>
      </c>
      <c r="B425" t="s">
        <v>993</v>
      </c>
      <c r="C425" t="s">
        <v>994</v>
      </c>
      <c r="BVY425">
        <f t="shared" si="6"/>
        <v>0</v>
      </c>
    </row>
    <row r="426" spans="1:3 1949:1949" x14ac:dyDescent="0.3">
      <c r="A426" t="s">
        <v>2260</v>
      </c>
      <c r="B426" t="s">
        <v>995</v>
      </c>
      <c r="C426" t="s">
        <v>996</v>
      </c>
      <c r="BVY426">
        <f t="shared" si="6"/>
        <v>0</v>
      </c>
    </row>
    <row r="427" spans="1:3 1949:1949" x14ac:dyDescent="0.3">
      <c r="A427" t="s">
        <v>2261</v>
      </c>
      <c r="B427" t="s">
        <v>997</v>
      </c>
      <c r="C427" t="s">
        <v>998</v>
      </c>
      <c r="BVY427">
        <f t="shared" si="6"/>
        <v>0</v>
      </c>
    </row>
    <row r="428" spans="1:3 1949:1949" x14ac:dyDescent="0.3">
      <c r="A428" t="s">
        <v>2262</v>
      </c>
      <c r="B428" t="s">
        <v>1000</v>
      </c>
      <c r="C428" t="s">
        <v>1001</v>
      </c>
      <c r="BVY428">
        <f t="shared" si="6"/>
        <v>0</v>
      </c>
    </row>
    <row r="429" spans="1:3 1949:1949" x14ac:dyDescent="0.3">
      <c r="A429" t="s">
        <v>2263</v>
      </c>
      <c r="B429" t="s">
        <v>1003</v>
      </c>
      <c r="C429" t="s">
        <v>1004</v>
      </c>
      <c r="BVY429">
        <f t="shared" si="6"/>
        <v>0</v>
      </c>
    </row>
    <row r="430" spans="1:3 1949:1949" x14ac:dyDescent="0.3">
      <c r="A430" t="s">
        <v>2264</v>
      </c>
      <c r="B430" t="s">
        <v>1006</v>
      </c>
      <c r="C430" t="s">
        <v>1007</v>
      </c>
      <c r="BVY430">
        <f t="shared" si="6"/>
        <v>0</v>
      </c>
    </row>
    <row r="431" spans="1:3 1949:1949" x14ac:dyDescent="0.3">
      <c r="A431" t="s">
        <v>2265</v>
      </c>
      <c r="B431" t="s">
        <v>1009</v>
      </c>
      <c r="C431" t="s">
        <v>1010</v>
      </c>
      <c r="BVY431">
        <f t="shared" si="6"/>
        <v>0</v>
      </c>
    </row>
    <row r="432" spans="1:3 1949:1949" x14ac:dyDescent="0.3">
      <c r="A432" t="s">
        <v>2266</v>
      </c>
      <c r="B432" t="s">
        <v>1011</v>
      </c>
      <c r="C432" t="s">
        <v>1012</v>
      </c>
      <c r="BVY432">
        <f t="shared" si="6"/>
        <v>0</v>
      </c>
    </row>
    <row r="433" spans="1:3 1949:1949" x14ac:dyDescent="0.3">
      <c r="A433" t="s">
        <v>2267</v>
      </c>
      <c r="B433" t="s">
        <v>1013</v>
      </c>
      <c r="C433" t="s">
        <v>1014</v>
      </c>
      <c r="BVY433">
        <f t="shared" si="6"/>
        <v>0</v>
      </c>
    </row>
    <row r="434" spans="1:3 1949:1949" x14ac:dyDescent="0.3">
      <c r="A434" t="s">
        <v>2268</v>
      </c>
      <c r="B434" t="s">
        <v>1016</v>
      </c>
      <c r="C434" t="s">
        <v>1017</v>
      </c>
      <c r="BVY434">
        <f t="shared" si="6"/>
        <v>0</v>
      </c>
    </row>
    <row r="435" spans="1:3 1949:1949" x14ac:dyDescent="0.3">
      <c r="A435" t="s">
        <v>2269</v>
      </c>
      <c r="B435" t="s">
        <v>1018</v>
      </c>
      <c r="C435" t="s">
        <v>1019</v>
      </c>
      <c r="BVY435">
        <f t="shared" si="6"/>
        <v>0</v>
      </c>
    </row>
    <row r="436" spans="1:3 1949:1949" x14ac:dyDescent="0.3">
      <c r="A436" t="s">
        <v>2270</v>
      </c>
      <c r="B436" t="s">
        <v>1020</v>
      </c>
      <c r="C436" t="s">
        <v>1021</v>
      </c>
      <c r="BVY436">
        <f t="shared" si="6"/>
        <v>0</v>
      </c>
    </row>
    <row r="437" spans="1:3 1949:1949" x14ac:dyDescent="0.3">
      <c r="A437" t="s">
        <v>2271</v>
      </c>
      <c r="B437" t="s">
        <v>1023</v>
      </c>
      <c r="C437" t="s">
        <v>1024</v>
      </c>
      <c r="BVY437">
        <f t="shared" si="6"/>
        <v>0</v>
      </c>
    </row>
    <row r="438" spans="1:3 1949:1949" x14ac:dyDescent="0.3">
      <c r="A438" t="s">
        <v>2272</v>
      </c>
      <c r="B438" t="s">
        <v>1026</v>
      </c>
      <c r="C438" t="s">
        <v>1027</v>
      </c>
      <c r="BVY438">
        <f t="shared" si="6"/>
        <v>0</v>
      </c>
    </row>
    <row r="439" spans="1:3 1949:1949" x14ac:dyDescent="0.3">
      <c r="A439" t="s">
        <v>2273</v>
      </c>
      <c r="B439" t="s">
        <v>1029</v>
      </c>
      <c r="C439" t="s">
        <v>1030</v>
      </c>
      <c r="BVY439">
        <f t="shared" si="6"/>
        <v>0</v>
      </c>
    </row>
    <row r="440" spans="1:3 1949:1949" x14ac:dyDescent="0.3">
      <c r="A440" t="s">
        <v>2274</v>
      </c>
      <c r="B440" t="s">
        <v>1031</v>
      </c>
      <c r="C440" t="s">
        <v>1032</v>
      </c>
      <c r="BVY440">
        <f t="shared" si="6"/>
        <v>0</v>
      </c>
    </row>
    <row r="441" spans="1:3 1949:1949" x14ac:dyDescent="0.3">
      <c r="A441" t="s">
        <v>2275</v>
      </c>
      <c r="B441" t="s">
        <v>1033</v>
      </c>
      <c r="C441" t="s">
        <v>1034</v>
      </c>
      <c r="BVY441">
        <f t="shared" si="6"/>
        <v>0</v>
      </c>
    </row>
    <row r="442" spans="1:3 1949:1949" x14ac:dyDescent="0.3">
      <c r="A442" t="s">
        <v>2276</v>
      </c>
      <c r="B442" t="s">
        <v>1035</v>
      </c>
      <c r="C442" t="s">
        <v>1036</v>
      </c>
      <c r="BVY442">
        <f t="shared" si="6"/>
        <v>0</v>
      </c>
    </row>
    <row r="443" spans="1:3 1949:1949" x14ac:dyDescent="0.3">
      <c r="A443" t="s">
        <v>2277</v>
      </c>
      <c r="B443" t="s">
        <v>1037</v>
      </c>
      <c r="C443" t="s">
        <v>1038</v>
      </c>
      <c r="BVY443">
        <f t="shared" si="6"/>
        <v>0</v>
      </c>
    </row>
    <row r="444" spans="1:3 1949:1949" x14ac:dyDescent="0.3">
      <c r="A444" t="s">
        <v>2278</v>
      </c>
      <c r="B444" t="s">
        <v>1039</v>
      </c>
      <c r="C444" t="s">
        <v>1040</v>
      </c>
      <c r="BVY444">
        <f t="shared" si="6"/>
        <v>0</v>
      </c>
    </row>
    <row r="445" spans="1:3 1949:1949" x14ac:dyDescent="0.3">
      <c r="A445" t="s">
        <v>2279</v>
      </c>
      <c r="B445" t="s">
        <v>1043</v>
      </c>
      <c r="C445" t="s">
        <v>1044</v>
      </c>
      <c r="BVY445">
        <f t="shared" si="6"/>
        <v>0</v>
      </c>
    </row>
    <row r="446" spans="1:3 1949:1949" x14ac:dyDescent="0.3">
      <c r="A446" t="s">
        <v>2280</v>
      </c>
      <c r="B446" t="s">
        <v>1046</v>
      </c>
      <c r="C446" t="s">
        <v>1047</v>
      </c>
      <c r="BVY446">
        <f t="shared" si="6"/>
        <v>0</v>
      </c>
    </row>
    <row r="447" spans="1:3 1949:1949" x14ac:dyDescent="0.3">
      <c r="A447" t="s">
        <v>2281</v>
      </c>
      <c r="B447" t="s">
        <v>1049</v>
      </c>
      <c r="C447" t="s">
        <v>1050</v>
      </c>
      <c r="BVY447">
        <f t="shared" si="6"/>
        <v>0</v>
      </c>
    </row>
    <row r="448" spans="1:3 1949:1949" x14ac:dyDescent="0.3">
      <c r="A448" t="s">
        <v>2282</v>
      </c>
      <c r="B448" t="s">
        <v>1051</v>
      </c>
      <c r="C448" t="s">
        <v>1052</v>
      </c>
      <c r="BVY448">
        <f t="shared" si="6"/>
        <v>0</v>
      </c>
    </row>
    <row r="449" spans="1:3 1949:1949" x14ac:dyDescent="0.3">
      <c r="A449" t="s">
        <v>2283</v>
      </c>
      <c r="B449" t="s">
        <v>1053</v>
      </c>
      <c r="C449" t="s">
        <v>1054</v>
      </c>
      <c r="BVY449">
        <f t="shared" si="6"/>
        <v>0</v>
      </c>
    </row>
    <row r="450" spans="1:3 1949:1949" x14ac:dyDescent="0.3">
      <c r="A450" t="s">
        <v>2284</v>
      </c>
      <c r="B450" t="s">
        <v>1056</v>
      </c>
      <c r="C450" t="s">
        <v>1057</v>
      </c>
      <c r="BVY450">
        <f t="shared" si="6"/>
        <v>0</v>
      </c>
    </row>
    <row r="451" spans="1:3 1949:1949" x14ac:dyDescent="0.3">
      <c r="A451" t="s">
        <v>2285</v>
      </c>
      <c r="B451" t="s">
        <v>1058</v>
      </c>
      <c r="C451" t="s">
        <v>1059</v>
      </c>
      <c r="BVY451">
        <f t="shared" ref="BVY451:BVY514" si="7">SUM(D451:ER451)</f>
        <v>0</v>
      </c>
    </row>
    <row r="452" spans="1:3 1949:1949" x14ac:dyDescent="0.3">
      <c r="A452" t="s">
        <v>2286</v>
      </c>
      <c r="B452" t="s">
        <v>1061</v>
      </c>
      <c r="C452" t="s">
        <v>1062</v>
      </c>
      <c r="BVY452">
        <f t="shared" si="7"/>
        <v>0</v>
      </c>
    </row>
    <row r="453" spans="1:3 1949:1949" x14ac:dyDescent="0.3">
      <c r="A453" t="s">
        <v>2287</v>
      </c>
      <c r="B453" t="s">
        <v>1063</v>
      </c>
      <c r="C453" t="s">
        <v>1064</v>
      </c>
      <c r="BVY453">
        <f t="shared" si="7"/>
        <v>0</v>
      </c>
    </row>
    <row r="454" spans="1:3 1949:1949" x14ac:dyDescent="0.3">
      <c r="A454" t="s">
        <v>2288</v>
      </c>
      <c r="B454" t="s">
        <v>1066</v>
      </c>
      <c r="C454" t="s">
        <v>1067</v>
      </c>
      <c r="BVY454">
        <f t="shared" si="7"/>
        <v>0</v>
      </c>
    </row>
    <row r="455" spans="1:3 1949:1949" x14ac:dyDescent="0.3">
      <c r="A455" t="s">
        <v>2289</v>
      </c>
      <c r="B455" t="s">
        <v>1069</v>
      </c>
      <c r="C455" t="s">
        <v>1070</v>
      </c>
      <c r="BVY455">
        <f t="shared" si="7"/>
        <v>0</v>
      </c>
    </row>
    <row r="456" spans="1:3 1949:1949" x14ac:dyDescent="0.3">
      <c r="A456" t="s">
        <v>2290</v>
      </c>
      <c r="B456" t="s">
        <v>1072</v>
      </c>
      <c r="C456" t="s">
        <v>1073</v>
      </c>
      <c r="BVY456">
        <f t="shared" si="7"/>
        <v>0</v>
      </c>
    </row>
    <row r="457" spans="1:3 1949:1949" x14ac:dyDescent="0.3">
      <c r="A457" t="s">
        <v>2291</v>
      </c>
      <c r="B457" t="s">
        <v>1074</v>
      </c>
      <c r="C457" t="s">
        <v>1075</v>
      </c>
      <c r="BVY457">
        <f t="shared" si="7"/>
        <v>0</v>
      </c>
    </row>
    <row r="458" spans="1:3 1949:1949" x14ac:dyDescent="0.3">
      <c r="A458" t="s">
        <v>2292</v>
      </c>
      <c r="B458" t="s">
        <v>1076</v>
      </c>
      <c r="C458" t="s">
        <v>1077</v>
      </c>
      <c r="BVY458">
        <f t="shared" si="7"/>
        <v>0</v>
      </c>
    </row>
    <row r="459" spans="1:3 1949:1949" x14ac:dyDescent="0.3">
      <c r="A459" t="s">
        <v>2293</v>
      </c>
      <c r="B459" t="s">
        <v>1080</v>
      </c>
      <c r="C459" t="s">
        <v>1081</v>
      </c>
      <c r="BVY459">
        <f t="shared" si="7"/>
        <v>0</v>
      </c>
    </row>
    <row r="460" spans="1:3 1949:1949" x14ac:dyDescent="0.3">
      <c r="A460" t="s">
        <v>2294</v>
      </c>
      <c r="B460" t="s">
        <v>1082</v>
      </c>
      <c r="C460" t="s">
        <v>1083</v>
      </c>
      <c r="BVY460">
        <f t="shared" si="7"/>
        <v>0</v>
      </c>
    </row>
    <row r="461" spans="1:3 1949:1949" x14ac:dyDescent="0.3">
      <c r="A461" t="s">
        <v>2295</v>
      </c>
      <c r="B461" t="s">
        <v>1084</v>
      </c>
      <c r="C461" t="s">
        <v>1085</v>
      </c>
      <c r="BVY461">
        <f t="shared" si="7"/>
        <v>0</v>
      </c>
    </row>
    <row r="462" spans="1:3 1949:1949" x14ac:dyDescent="0.3">
      <c r="A462" t="s">
        <v>2296</v>
      </c>
      <c r="B462" t="s">
        <v>1087</v>
      </c>
      <c r="C462" t="s">
        <v>1088</v>
      </c>
      <c r="BVY462">
        <f t="shared" si="7"/>
        <v>0</v>
      </c>
    </row>
    <row r="463" spans="1:3 1949:1949" x14ac:dyDescent="0.3">
      <c r="A463" t="s">
        <v>2297</v>
      </c>
      <c r="B463" t="s">
        <v>1089</v>
      </c>
      <c r="C463" t="s">
        <v>1090</v>
      </c>
      <c r="BVY463">
        <f t="shared" si="7"/>
        <v>0</v>
      </c>
    </row>
    <row r="464" spans="1:3 1949:1949" x14ac:dyDescent="0.3">
      <c r="A464" t="s">
        <v>2298</v>
      </c>
      <c r="B464" t="s">
        <v>1091</v>
      </c>
      <c r="C464" t="s">
        <v>1092</v>
      </c>
      <c r="BVY464">
        <f t="shared" si="7"/>
        <v>0</v>
      </c>
    </row>
    <row r="465" spans="1:3 1949:1949" x14ac:dyDescent="0.3">
      <c r="A465" t="s">
        <v>2299</v>
      </c>
      <c r="B465" t="s">
        <v>1094</v>
      </c>
      <c r="C465" t="s">
        <v>1095</v>
      </c>
      <c r="BVY465">
        <f t="shared" si="7"/>
        <v>0</v>
      </c>
    </row>
    <row r="466" spans="1:3 1949:1949" x14ac:dyDescent="0.3">
      <c r="A466" t="s">
        <v>2300</v>
      </c>
      <c r="B466" t="s">
        <v>1098</v>
      </c>
      <c r="C466" t="s">
        <v>1099</v>
      </c>
      <c r="BVY466">
        <f t="shared" si="7"/>
        <v>0</v>
      </c>
    </row>
    <row r="467" spans="1:3 1949:1949" x14ac:dyDescent="0.3">
      <c r="A467" t="s">
        <v>2301</v>
      </c>
      <c r="B467" t="s">
        <v>1100</v>
      </c>
      <c r="C467" t="s">
        <v>1101</v>
      </c>
      <c r="BVY467">
        <f t="shared" si="7"/>
        <v>0</v>
      </c>
    </row>
    <row r="468" spans="1:3 1949:1949" x14ac:dyDescent="0.3">
      <c r="A468" t="s">
        <v>2302</v>
      </c>
      <c r="B468" t="s">
        <v>1102</v>
      </c>
      <c r="C468" t="s">
        <v>1103</v>
      </c>
      <c r="BVY468">
        <f t="shared" si="7"/>
        <v>0</v>
      </c>
    </row>
    <row r="469" spans="1:3 1949:1949" x14ac:dyDescent="0.3">
      <c r="A469" t="s">
        <v>2303</v>
      </c>
      <c r="B469" t="s">
        <v>1105</v>
      </c>
      <c r="C469" t="s">
        <v>1106</v>
      </c>
      <c r="BVY469">
        <f t="shared" si="7"/>
        <v>0</v>
      </c>
    </row>
    <row r="470" spans="1:3 1949:1949" x14ac:dyDescent="0.3">
      <c r="A470" t="s">
        <v>2304</v>
      </c>
      <c r="B470" t="s">
        <v>1108</v>
      </c>
      <c r="C470" t="s">
        <v>1109</v>
      </c>
      <c r="BVY470">
        <f t="shared" si="7"/>
        <v>0</v>
      </c>
    </row>
    <row r="471" spans="1:3 1949:1949" x14ac:dyDescent="0.3">
      <c r="A471" t="s">
        <v>2305</v>
      </c>
      <c r="B471" t="s">
        <v>1111</v>
      </c>
      <c r="C471" t="s">
        <v>1112</v>
      </c>
      <c r="BVY471">
        <f t="shared" si="7"/>
        <v>0</v>
      </c>
    </row>
    <row r="472" spans="1:3 1949:1949" x14ac:dyDescent="0.3">
      <c r="A472" t="s">
        <v>2306</v>
      </c>
      <c r="B472" t="s">
        <v>1114</v>
      </c>
      <c r="C472" t="s">
        <v>1115</v>
      </c>
      <c r="BVY472">
        <f t="shared" si="7"/>
        <v>0</v>
      </c>
    </row>
    <row r="473" spans="1:3 1949:1949" x14ac:dyDescent="0.3">
      <c r="A473" t="s">
        <v>2307</v>
      </c>
      <c r="B473" t="s">
        <v>1116</v>
      </c>
      <c r="C473" t="s">
        <v>1117</v>
      </c>
      <c r="BVY473">
        <f t="shared" si="7"/>
        <v>0</v>
      </c>
    </row>
    <row r="474" spans="1:3 1949:1949" x14ac:dyDescent="0.3">
      <c r="A474" t="s">
        <v>2308</v>
      </c>
      <c r="B474" t="s">
        <v>1118</v>
      </c>
      <c r="C474" t="s">
        <v>1119</v>
      </c>
      <c r="BVY474">
        <f t="shared" si="7"/>
        <v>0</v>
      </c>
    </row>
    <row r="475" spans="1:3 1949:1949" x14ac:dyDescent="0.3">
      <c r="A475" t="s">
        <v>2309</v>
      </c>
      <c r="B475" t="s">
        <v>1120</v>
      </c>
      <c r="C475" t="s">
        <v>1121</v>
      </c>
      <c r="BVY475">
        <f t="shared" si="7"/>
        <v>0</v>
      </c>
    </row>
    <row r="476" spans="1:3 1949:1949" x14ac:dyDescent="0.3">
      <c r="A476" t="s">
        <v>2310</v>
      </c>
      <c r="B476" t="s">
        <v>1122</v>
      </c>
      <c r="C476" t="s">
        <v>1123</v>
      </c>
      <c r="BVY476">
        <f t="shared" si="7"/>
        <v>0</v>
      </c>
    </row>
    <row r="477" spans="1:3 1949:1949" x14ac:dyDescent="0.3">
      <c r="A477" t="s">
        <v>2311</v>
      </c>
      <c r="B477" t="s">
        <v>1125</v>
      </c>
      <c r="C477" t="s">
        <v>1126</v>
      </c>
      <c r="BVY477">
        <f t="shared" si="7"/>
        <v>0</v>
      </c>
    </row>
    <row r="478" spans="1:3 1949:1949" x14ac:dyDescent="0.3">
      <c r="A478" t="s">
        <v>2312</v>
      </c>
      <c r="B478" t="s">
        <v>1127</v>
      </c>
      <c r="C478" t="s">
        <v>1128</v>
      </c>
      <c r="BVY478">
        <f t="shared" si="7"/>
        <v>0</v>
      </c>
    </row>
    <row r="479" spans="1:3 1949:1949" x14ac:dyDescent="0.3">
      <c r="A479" t="s">
        <v>2313</v>
      </c>
      <c r="B479" t="s">
        <v>1130</v>
      </c>
      <c r="C479" t="s">
        <v>1131</v>
      </c>
      <c r="BVY479">
        <f t="shared" si="7"/>
        <v>0</v>
      </c>
    </row>
    <row r="480" spans="1:3 1949:1949" x14ac:dyDescent="0.3">
      <c r="A480" t="s">
        <v>2314</v>
      </c>
      <c r="B480" t="s">
        <v>1132</v>
      </c>
      <c r="C480" t="s">
        <v>1133</v>
      </c>
      <c r="BVY480">
        <f t="shared" si="7"/>
        <v>0</v>
      </c>
    </row>
    <row r="481" spans="1:3 1949:1949" x14ac:dyDescent="0.3">
      <c r="A481" t="s">
        <v>2315</v>
      </c>
      <c r="B481" t="s">
        <v>1134</v>
      </c>
      <c r="C481" t="s">
        <v>1135</v>
      </c>
      <c r="BVY481">
        <f t="shared" si="7"/>
        <v>0</v>
      </c>
    </row>
    <row r="482" spans="1:3 1949:1949" x14ac:dyDescent="0.3">
      <c r="A482" t="s">
        <v>2316</v>
      </c>
      <c r="B482" t="s">
        <v>1136</v>
      </c>
      <c r="C482" t="s">
        <v>1137</v>
      </c>
      <c r="BVY482">
        <f t="shared" si="7"/>
        <v>0</v>
      </c>
    </row>
    <row r="483" spans="1:3 1949:1949" x14ac:dyDescent="0.3">
      <c r="A483" t="s">
        <v>2317</v>
      </c>
      <c r="B483" t="s">
        <v>1139</v>
      </c>
      <c r="C483" t="s">
        <v>1140</v>
      </c>
      <c r="BVY483">
        <f t="shared" si="7"/>
        <v>0</v>
      </c>
    </row>
    <row r="484" spans="1:3 1949:1949" x14ac:dyDescent="0.3">
      <c r="A484" t="s">
        <v>2318</v>
      </c>
      <c r="B484" t="s">
        <v>1141</v>
      </c>
      <c r="C484" t="s">
        <v>1142</v>
      </c>
      <c r="BVY484">
        <f t="shared" si="7"/>
        <v>0</v>
      </c>
    </row>
    <row r="485" spans="1:3 1949:1949" x14ac:dyDescent="0.3">
      <c r="A485" t="s">
        <v>2319</v>
      </c>
      <c r="B485" t="s">
        <v>1144</v>
      </c>
      <c r="C485" t="s">
        <v>1145</v>
      </c>
      <c r="BVY485">
        <f t="shared" si="7"/>
        <v>0</v>
      </c>
    </row>
    <row r="486" spans="1:3 1949:1949" x14ac:dyDescent="0.3">
      <c r="A486" t="s">
        <v>2320</v>
      </c>
      <c r="B486" t="s">
        <v>1147</v>
      </c>
      <c r="C486" t="s">
        <v>1148</v>
      </c>
      <c r="BVY486">
        <f t="shared" si="7"/>
        <v>0</v>
      </c>
    </row>
    <row r="487" spans="1:3 1949:1949" x14ac:dyDescent="0.3">
      <c r="A487" t="s">
        <v>2321</v>
      </c>
      <c r="B487" t="s">
        <v>1149</v>
      </c>
      <c r="C487" t="s">
        <v>1150</v>
      </c>
      <c r="BVY487">
        <f t="shared" si="7"/>
        <v>0</v>
      </c>
    </row>
    <row r="488" spans="1:3 1949:1949" x14ac:dyDescent="0.3">
      <c r="A488" t="s">
        <v>2322</v>
      </c>
      <c r="B488" t="s">
        <v>1151</v>
      </c>
      <c r="C488" t="s">
        <v>1152</v>
      </c>
      <c r="BVY488">
        <f t="shared" si="7"/>
        <v>0</v>
      </c>
    </row>
    <row r="489" spans="1:3 1949:1949" x14ac:dyDescent="0.3">
      <c r="A489" t="s">
        <v>2323</v>
      </c>
      <c r="B489" t="s">
        <v>1153</v>
      </c>
      <c r="C489" t="s">
        <v>1154</v>
      </c>
      <c r="BVY489">
        <f t="shared" si="7"/>
        <v>0</v>
      </c>
    </row>
    <row r="490" spans="1:3 1949:1949" x14ac:dyDescent="0.3">
      <c r="A490" t="s">
        <v>2324</v>
      </c>
      <c r="B490" t="s">
        <v>1156</v>
      </c>
      <c r="C490" t="s">
        <v>1157</v>
      </c>
      <c r="BVY490">
        <f t="shared" si="7"/>
        <v>0</v>
      </c>
    </row>
    <row r="491" spans="1:3 1949:1949" x14ac:dyDescent="0.3">
      <c r="A491" t="s">
        <v>2325</v>
      </c>
      <c r="B491" t="s">
        <v>1159</v>
      </c>
      <c r="C491" t="s">
        <v>1160</v>
      </c>
      <c r="BVY491">
        <f t="shared" si="7"/>
        <v>0</v>
      </c>
    </row>
    <row r="492" spans="1:3 1949:1949" x14ac:dyDescent="0.3">
      <c r="A492" t="s">
        <v>2326</v>
      </c>
      <c r="B492" t="s">
        <v>1162</v>
      </c>
      <c r="C492" t="s">
        <v>1163</v>
      </c>
      <c r="BVY492">
        <f t="shared" si="7"/>
        <v>0</v>
      </c>
    </row>
    <row r="493" spans="1:3 1949:1949" x14ac:dyDescent="0.3">
      <c r="A493" t="s">
        <v>2327</v>
      </c>
      <c r="B493" t="s">
        <v>1164</v>
      </c>
      <c r="C493" t="s">
        <v>1165</v>
      </c>
      <c r="BVY493">
        <f t="shared" si="7"/>
        <v>0</v>
      </c>
    </row>
    <row r="494" spans="1:3 1949:1949" x14ac:dyDescent="0.3">
      <c r="A494" t="s">
        <v>2328</v>
      </c>
      <c r="B494" t="s">
        <v>1167</v>
      </c>
      <c r="C494" t="s">
        <v>1168</v>
      </c>
      <c r="BVY494">
        <f t="shared" si="7"/>
        <v>0</v>
      </c>
    </row>
    <row r="495" spans="1:3 1949:1949" x14ac:dyDescent="0.3">
      <c r="A495" t="s">
        <v>2329</v>
      </c>
      <c r="B495" t="s">
        <v>1170</v>
      </c>
      <c r="C495" t="s">
        <v>1171</v>
      </c>
      <c r="BVY495">
        <f t="shared" si="7"/>
        <v>0</v>
      </c>
    </row>
    <row r="496" spans="1:3 1949:1949" x14ac:dyDescent="0.3">
      <c r="A496" t="s">
        <v>2330</v>
      </c>
      <c r="B496" t="s">
        <v>1172</v>
      </c>
      <c r="C496" t="s">
        <v>1173</v>
      </c>
      <c r="BVY496">
        <f t="shared" si="7"/>
        <v>0</v>
      </c>
    </row>
    <row r="497" spans="1:3 1949:1949" x14ac:dyDescent="0.3">
      <c r="A497" t="s">
        <v>2331</v>
      </c>
      <c r="B497" t="s">
        <v>1175</v>
      </c>
      <c r="C497" t="s">
        <v>1176</v>
      </c>
      <c r="BVY497">
        <f t="shared" si="7"/>
        <v>0</v>
      </c>
    </row>
    <row r="498" spans="1:3 1949:1949" x14ac:dyDescent="0.3">
      <c r="A498" t="s">
        <v>2332</v>
      </c>
      <c r="B498" t="s">
        <v>1177</v>
      </c>
      <c r="C498" t="s">
        <v>1178</v>
      </c>
      <c r="BVY498">
        <f t="shared" si="7"/>
        <v>0</v>
      </c>
    </row>
    <row r="499" spans="1:3 1949:1949" x14ac:dyDescent="0.3">
      <c r="A499" t="s">
        <v>2333</v>
      </c>
      <c r="B499" t="s">
        <v>1179</v>
      </c>
      <c r="C499" t="s">
        <v>1180</v>
      </c>
      <c r="BVY499">
        <f t="shared" si="7"/>
        <v>0</v>
      </c>
    </row>
    <row r="500" spans="1:3 1949:1949" x14ac:dyDescent="0.3">
      <c r="A500" t="s">
        <v>2334</v>
      </c>
      <c r="B500" t="s">
        <v>1181</v>
      </c>
      <c r="C500" t="s">
        <v>1182</v>
      </c>
      <c r="BVY500">
        <f t="shared" si="7"/>
        <v>0</v>
      </c>
    </row>
    <row r="501" spans="1:3 1949:1949" x14ac:dyDescent="0.3">
      <c r="A501" t="s">
        <v>2335</v>
      </c>
      <c r="B501" t="s">
        <v>1184</v>
      </c>
      <c r="C501" t="s">
        <v>1185</v>
      </c>
      <c r="BVY501">
        <f t="shared" si="7"/>
        <v>0</v>
      </c>
    </row>
    <row r="502" spans="1:3 1949:1949" x14ac:dyDescent="0.3">
      <c r="A502" t="s">
        <v>2336</v>
      </c>
      <c r="B502" t="s">
        <v>1186</v>
      </c>
      <c r="C502" t="s">
        <v>1187</v>
      </c>
      <c r="BVY502">
        <f t="shared" si="7"/>
        <v>0</v>
      </c>
    </row>
    <row r="503" spans="1:3 1949:1949" x14ac:dyDescent="0.3">
      <c r="A503" t="s">
        <v>2337</v>
      </c>
      <c r="B503" t="s">
        <v>1189</v>
      </c>
      <c r="C503" t="s">
        <v>1190</v>
      </c>
      <c r="BVY503">
        <f t="shared" si="7"/>
        <v>0</v>
      </c>
    </row>
    <row r="504" spans="1:3 1949:1949" x14ac:dyDescent="0.3">
      <c r="A504" t="s">
        <v>2338</v>
      </c>
      <c r="B504" t="s">
        <v>1191</v>
      </c>
      <c r="C504" t="s">
        <v>1192</v>
      </c>
      <c r="BVY504">
        <f t="shared" si="7"/>
        <v>0</v>
      </c>
    </row>
    <row r="505" spans="1:3 1949:1949" x14ac:dyDescent="0.3">
      <c r="A505" t="s">
        <v>2339</v>
      </c>
      <c r="B505" t="s">
        <v>1194</v>
      </c>
      <c r="C505" t="s">
        <v>1195</v>
      </c>
      <c r="BVY505">
        <f t="shared" si="7"/>
        <v>0</v>
      </c>
    </row>
    <row r="506" spans="1:3 1949:1949" x14ac:dyDescent="0.3">
      <c r="A506" t="s">
        <v>2340</v>
      </c>
      <c r="B506" t="s">
        <v>1196</v>
      </c>
      <c r="C506" t="s">
        <v>1197</v>
      </c>
      <c r="BVY506">
        <f t="shared" si="7"/>
        <v>0</v>
      </c>
    </row>
    <row r="507" spans="1:3 1949:1949" x14ac:dyDescent="0.3">
      <c r="A507" t="s">
        <v>2341</v>
      </c>
      <c r="B507" t="s">
        <v>1198</v>
      </c>
      <c r="C507" t="s">
        <v>1199</v>
      </c>
      <c r="BVY507">
        <f t="shared" si="7"/>
        <v>0</v>
      </c>
    </row>
    <row r="508" spans="1:3 1949:1949" x14ac:dyDescent="0.3">
      <c r="A508" t="s">
        <v>2342</v>
      </c>
      <c r="B508" t="s">
        <v>1200</v>
      </c>
      <c r="C508" t="s">
        <v>1201</v>
      </c>
      <c r="BVY508">
        <f t="shared" si="7"/>
        <v>0</v>
      </c>
    </row>
    <row r="509" spans="1:3 1949:1949" x14ac:dyDescent="0.3">
      <c r="A509" t="s">
        <v>2343</v>
      </c>
      <c r="B509" t="s">
        <v>1203</v>
      </c>
      <c r="C509" t="s">
        <v>1204</v>
      </c>
      <c r="BVY509">
        <f t="shared" si="7"/>
        <v>0</v>
      </c>
    </row>
    <row r="510" spans="1:3 1949:1949" x14ac:dyDescent="0.3">
      <c r="A510" t="s">
        <v>2344</v>
      </c>
      <c r="B510" t="s">
        <v>1205</v>
      </c>
      <c r="C510" t="s">
        <v>1206</v>
      </c>
      <c r="BVY510">
        <f t="shared" si="7"/>
        <v>0</v>
      </c>
    </row>
    <row r="511" spans="1:3 1949:1949" x14ac:dyDescent="0.3">
      <c r="A511" t="s">
        <v>2345</v>
      </c>
      <c r="B511" t="s">
        <v>1207</v>
      </c>
      <c r="C511" t="s">
        <v>1208</v>
      </c>
      <c r="BVY511">
        <f t="shared" si="7"/>
        <v>0</v>
      </c>
    </row>
    <row r="512" spans="1:3 1949:1949" x14ac:dyDescent="0.3">
      <c r="A512" t="s">
        <v>2346</v>
      </c>
      <c r="B512" t="s">
        <v>1211</v>
      </c>
      <c r="C512" t="s">
        <v>1212</v>
      </c>
      <c r="BVY512">
        <f t="shared" si="7"/>
        <v>0</v>
      </c>
    </row>
    <row r="513" spans="1:3 1949:1949" x14ac:dyDescent="0.3">
      <c r="A513" t="s">
        <v>2347</v>
      </c>
      <c r="B513" t="s">
        <v>1214</v>
      </c>
      <c r="C513" t="s">
        <v>1215</v>
      </c>
      <c r="BVY513">
        <f t="shared" si="7"/>
        <v>0</v>
      </c>
    </row>
    <row r="514" spans="1:3 1949:1949" x14ac:dyDescent="0.3">
      <c r="A514" t="s">
        <v>2348</v>
      </c>
      <c r="B514" t="s">
        <v>1216</v>
      </c>
      <c r="C514" t="s">
        <v>1217</v>
      </c>
      <c r="BVY514">
        <f t="shared" si="7"/>
        <v>0</v>
      </c>
    </row>
    <row r="515" spans="1:3 1949:1949" x14ac:dyDescent="0.3">
      <c r="A515" t="s">
        <v>2349</v>
      </c>
      <c r="B515" t="s">
        <v>1218</v>
      </c>
      <c r="C515" t="s">
        <v>1219</v>
      </c>
      <c r="BVY515">
        <f t="shared" ref="BVY515:BVY578" si="8">SUM(D515:ER515)</f>
        <v>0</v>
      </c>
    </row>
    <row r="516" spans="1:3 1949:1949" x14ac:dyDescent="0.3">
      <c r="A516" t="s">
        <v>2350</v>
      </c>
      <c r="B516" t="s">
        <v>1221</v>
      </c>
      <c r="C516" t="s">
        <v>1222</v>
      </c>
      <c r="BVY516">
        <f t="shared" si="8"/>
        <v>0</v>
      </c>
    </row>
    <row r="517" spans="1:3 1949:1949" x14ac:dyDescent="0.3">
      <c r="A517" t="s">
        <v>2351</v>
      </c>
      <c r="B517" t="s">
        <v>1223</v>
      </c>
      <c r="C517" t="s">
        <v>1224</v>
      </c>
      <c r="BVY517">
        <f t="shared" si="8"/>
        <v>0</v>
      </c>
    </row>
    <row r="518" spans="1:3 1949:1949" x14ac:dyDescent="0.3">
      <c r="A518" t="s">
        <v>2352</v>
      </c>
      <c r="B518" t="s">
        <v>1225</v>
      </c>
      <c r="C518" t="s">
        <v>1226</v>
      </c>
      <c r="BVY518">
        <f t="shared" si="8"/>
        <v>0</v>
      </c>
    </row>
    <row r="519" spans="1:3 1949:1949" x14ac:dyDescent="0.3">
      <c r="A519" t="s">
        <v>2353</v>
      </c>
      <c r="B519" t="s">
        <v>1228</v>
      </c>
      <c r="C519" t="s">
        <v>1229</v>
      </c>
      <c r="BVY519">
        <f t="shared" si="8"/>
        <v>0</v>
      </c>
    </row>
    <row r="520" spans="1:3 1949:1949" x14ac:dyDescent="0.3">
      <c r="A520" t="s">
        <v>2354</v>
      </c>
      <c r="B520" t="s">
        <v>1230</v>
      </c>
      <c r="C520" t="s">
        <v>1231</v>
      </c>
      <c r="BVY520">
        <f t="shared" si="8"/>
        <v>0</v>
      </c>
    </row>
    <row r="521" spans="1:3 1949:1949" x14ac:dyDescent="0.3">
      <c r="A521" t="s">
        <v>2355</v>
      </c>
      <c r="B521" t="s">
        <v>1232</v>
      </c>
      <c r="C521" t="s">
        <v>1233</v>
      </c>
      <c r="BVY521">
        <f t="shared" si="8"/>
        <v>0</v>
      </c>
    </row>
    <row r="522" spans="1:3 1949:1949" x14ac:dyDescent="0.3">
      <c r="A522" t="s">
        <v>2356</v>
      </c>
      <c r="B522" t="s">
        <v>1234</v>
      </c>
      <c r="C522" t="s">
        <v>1235</v>
      </c>
      <c r="BVY522">
        <f t="shared" si="8"/>
        <v>0</v>
      </c>
    </row>
    <row r="523" spans="1:3 1949:1949" x14ac:dyDescent="0.3">
      <c r="A523" t="s">
        <v>2357</v>
      </c>
      <c r="B523" t="s">
        <v>1237</v>
      </c>
      <c r="C523" t="s">
        <v>1238</v>
      </c>
      <c r="BVY523">
        <f t="shared" si="8"/>
        <v>0</v>
      </c>
    </row>
    <row r="524" spans="1:3 1949:1949" x14ac:dyDescent="0.3">
      <c r="A524" t="s">
        <v>2358</v>
      </c>
      <c r="B524" t="s">
        <v>1240</v>
      </c>
      <c r="C524" t="s">
        <v>1241</v>
      </c>
      <c r="BVY524">
        <f t="shared" si="8"/>
        <v>0</v>
      </c>
    </row>
    <row r="525" spans="1:3 1949:1949" x14ac:dyDescent="0.3">
      <c r="A525" t="s">
        <v>2359</v>
      </c>
      <c r="B525" t="s">
        <v>1242</v>
      </c>
      <c r="C525" t="s">
        <v>1243</v>
      </c>
      <c r="BVY525">
        <f t="shared" si="8"/>
        <v>0</v>
      </c>
    </row>
    <row r="526" spans="1:3 1949:1949" x14ac:dyDescent="0.3">
      <c r="A526" t="s">
        <v>2360</v>
      </c>
      <c r="B526" t="s">
        <v>1244</v>
      </c>
      <c r="C526" t="s">
        <v>1245</v>
      </c>
      <c r="BVY526">
        <f t="shared" si="8"/>
        <v>0</v>
      </c>
    </row>
    <row r="527" spans="1:3 1949:1949" x14ac:dyDescent="0.3">
      <c r="A527" t="s">
        <v>2361</v>
      </c>
      <c r="B527" t="s">
        <v>1246</v>
      </c>
      <c r="C527" t="s">
        <v>1247</v>
      </c>
      <c r="BVY527">
        <f t="shared" si="8"/>
        <v>0</v>
      </c>
    </row>
    <row r="528" spans="1:3 1949:1949" x14ac:dyDescent="0.3">
      <c r="A528" t="s">
        <v>2362</v>
      </c>
      <c r="B528" t="s">
        <v>1248</v>
      </c>
      <c r="C528" t="s">
        <v>1249</v>
      </c>
      <c r="BVY528">
        <f t="shared" si="8"/>
        <v>0</v>
      </c>
    </row>
    <row r="529" spans="1:3 1949:1949" x14ac:dyDescent="0.3">
      <c r="A529" t="s">
        <v>2363</v>
      </c>
      <c r="B529" t="s">
        <v>1250</v>
      </c>
      <c r="C529" t="s">
        <v>1251</v>
      </c>
      <c r="BVY529">
        <f t="shared" si="8"/>
        <v>0</v>
      </c>
    </row>
    <row r="530" spans="1:3 1949:1949" x14ac:dyDescent="0.3">
      <c r="A530" t="s">
        <v>2364</v>
      </c>
      <c r="B530" t="s">
        <v>1252</v>
      </c>
      <c r="C530" t="s">
        <v>1253</v>
      </c>
      <c r="BVY530">
        <f t="shared" si="8"/>
        <v>0</v>
      </c>
    </row>
    <row r="531" spans="1:3 1949:1949" x14ac:dyDescent="0.3">
      <c r="A531" t="s">
        <v>2365</v>
      </c>
      <c r="B531" t="s">
        <v>1254</v>
      </c>
      <c r="C531" t="s">
        <v>1255</v>
      </c>
      <c r="BVY531">
        <f t="shared" si="8"/>
        <v>0</v>
      </c>
    </row>
    <row r="532" spans="1:3 1949:1949" x14ac:dyDescent="0.3">
      <c r="A532" t="s">
        <v>2366</v>
      </c>
      <c r="B532" t="s">
        <v>1256</v>
      </c>
      <c r="C532" t="s">
        <v>1257</v>
      </c>
      <c r="BVY532">
        <f t="shared" si="8"/>
        <v>0</v>
      </c>
    </row>
    <row r="533" spans="1:3 1949:1949" x14ac:dyDescent="0.3">
      <c r="A533" t="s">
        <v>2367</v>
      </c>
      <c r="B533" t="s">
        <v>1258</v>
      </c>
      <c r="C533" t="s">
        <v>1259</v>
      </c>
      <c r="BVY533">
        <f t="shared" si="8"/>
        <v>0</v>
      </c>
    </row>
    <row r="534" spans="1:3 1949:1949" x14ac:dyDescent="0.3">
      <c r="A534" t="s">
        <v>2368</v>
      </c>
      <c r="B534" t="s">
        <v>1262</v>
      </c>
      <c r="C534" t="s">
        <v>1263</v>
      </c>
      <c r="BVY534">
        <f t="shared" si="8"/>
        <v>0</v>
      </c>
    </row>
    <row r="535" spans="1:3 1949:1949" x14ac:dyDescent="0.3">
      <c r="A535" t="s">
        <v>2369</v>
      </c>
      <c r="B535" t="s">
        <v>1265</v>
      </c>
      <c r="C535" t="s">
        <v>1266</v>
      </c>
      <c r="BVY535">
        <f t="shared" si="8"/>
        <v>0</v>
      </c>
    </row>
    <row r="536" spans="1:3 1949:1949" x14ac:dyDescent="0.3">
      <c r="A536" t="s">
        <v>2370</v>
      </c>
      <c r="B536" t="s">
        <v>1268</v>
      </c>
      <c r="C536" t="s">
        <v>1269</v>
      </c>
      <c r="BVY536">
        <f t="shared" si="8"/>
        <v>0</v>
      </c>
    </row>
    <row r="537" spans="1:3 1949:1949" x14ac:dyDescent="0.3">
      <c r="A537" t="s">
        <v>2371</v>
      </c>
      <c r="B537" t="s">
        <v>1270</v>
      </c>
      <c r="C537" t="s">
        <v>1271</v>
      </c>
      <c r="BVY537">
        <f t="shared" si="8"/>
        <v>0</v>
      </c>
    </row>
    <row r="538" spans="1:3 1949:1949" x14ac:dyDescent="0.3">
      <c r="A538" t="s">
        <v>2372</v>
      </c>
      <c r="B538" t="s">
        <v>1272</v>
      </c>
      <c r="C538" t="s">
        <v>1273</v>
      </c>
      <c r="BVY538">
        <f t="shared" si="8"/>
        <v>0</v>
      </c>
    </row>
    <row r="539" spans="1:3 1949:1949" x14ac:dyDescent="0.3">
      <c r="A539" t="s">
        <v>2373</v>
      </c>
      <c r="B539" t="s">
        <v>1275</v>
      </c>
      <c r="C539" t="s">
        <v>1276</v>
      </c>
      <c r="BVY539">
        <f t="shared" si="8"/>
        <v>0</v>
      </c>
    </row>
    <row r="540" spans="1:3 1949:1949" x14ac:dyDescent="0.3">
      <c r="A540" t="s">
        <v>2374</v>
      </c>
      <c r="B540" t="s">
        <v>1278</v>
      </c>
      <c r="C540" t="s">
        <v>1279</v>
      </c>
      <c r="BVY540">
        <f t="shared" si="8"/>
        <v>0</v>
      </c>
    </row>
    <row r="541" spans="1:3 1949:1949" x14ac:dyDescent="0.3">
      <c r="A541" t="s">
        <v>2375</v>
      </c>
      <c r="B541" t="s">
        <v>1280</v>
      </c>
      <c r="C541" t="s">
        <v>1281</v>
      </c>
      <c r="BVY541">
        <f t="shared" si="8"/>
        <v>0</v>
      </c>
    </row>
    <row r="542" spans="1:3 1949:1949" x14ac:dyDescent="0.3">
      <c r="A542" t="s">
        <v>2376</v>
      </c>
      <c r="B542" t="s">
        <v>1282</v>
      </c>
      <c r="C542" t="s">
        <v>1283</v>
      </c>
      <c r="BVY542">
        <f t="shared" si="8"/>
        <v>0</v>
      </c>
    </row>
    <row r="543" spans="1:3 1949:1949" x14ac:dyDescent="0.3">
      <c r="A543" t="s">
        <v>2377</v>
      </c>
      <c r="B543" t="s">
        <v>1285</v>
      </c>
      <c r="C543" t="s">
        <v>1286</v>
      </c>
      <c r="BVY543">
        <f t="shared" si="8"/>
        <v>0</v>
      </c>
    </row>
    <row r="544" spans="1:3 1949:1949" x14ac:dyDescent="0.3">
      <c r="A544" t="s">
        <v>2378</v>
      </c>
      <c r="B544" t="s">
        <v>1287</v>
      </c>
      <c r="C544" t="s">
        <v>1288</v>
      </c>
      <c r="BVY544">
        <f t="shared" si="8"/>
        <v>0</v>
      </c>
    </row>
    <row r="545" spans="1:3 1949:1949" x14ac:dyDescent="0.3">
      <c r="A545" t="s">
        <v>2379</v>
      </c>
      <c r="B545" t="s">
        <v>1289</v>
      </c>
      <c r="C545" t="s">
        <v>1290</v>
      </c>
      <c r="BVY545">
        <f t="shared" si="8"/>
        <v>0</v>
      </c>
    </row>
    <row r="546" spans="1:3 1949:1949" x14ac:dyDescent="0.3">
      <c r="A546" t="s">
        <v>2380</v>
      </c>
      <c r="B546" t="s">
        <v>1291</v>
      </c>
      <c r="C546" t="s">
        <v>1292</v>
      </c>
      <c r="BVY546">
        <f t="shared" si="8"/>
        <v>0</v>
      </c>
    </row>
    <row r="547" spans="1:3 1949:1949" x14ac:dyDescent="0.3">
      <c r="A547" t="s">
        <v>2381</v>
      </c>
      <c r="B547" t="s">
        <v>1293</v>
      </c>
      <c r="C547" t="s">
        <v>1294</v>
      </c>
      <c r="BVY547">
        <f t="shared" si="8"/>
        <v>0</v>
      </c>
    </row>
    <row r="548" spans="1:3 1949:1949" x14ac:dyDescent="0.3">
      <c r="A548" t="s">
        <v>2382</v>
      </c>
      <c r="B548" t="s">
        <v>1295</v>
      </c>
      <c r="C548" t="s">
        <v>1296</v>
      </c>
      <c r="BVY548">
        <f t="shared" si="8"/>
        <v>0</v>
      </c>
    </row>
    <row r="549" spans="1:3 1949:1949" x14ac:dyDescent="0.3">
      <c r="A549" t="s">
        <v>2383</v>
      </c>
      <c r="B549" t="s">
        <v>1297</v>
      </c>
      <c r="C549" t="s">
        <v>1298</v>
      </c>
      <c r="BVY549">
        <f t="shared" si="8"/>
        <v>0</v>
      </c>
    </row>
    <row r="550" spans="1:3 1949:1949" x14ac:dyDescent="0.3">
      <c r="A550" t="s">
        <v>2384</v>
      </c>
      <c r="B550" t="s">
        <v>1299</v>
      </c>
      <c r="C550" t="s">
        <v>1300</v>
      </c>
      <c r="BVY550">
        <f t="shared" si="8"/>
        <v>0</v>
      </c>
    </row>
    <row r="551" spans="1:3 1949:1949" x14ac:dyDescent="0.3">
      <c r="A551" t="s">
        <v>2385</v>
      </c>
      <c r="B551" t="s">
        <v>1302</v>
      </c>
      <c r="C551" t="s">
        <v>1303</v>
      </c>
      <c r="BVY551">
        <f t="shared" si="8"/>
        <v>0</v>
      </c>
    </row>
    <row r="552" spans="1:3 1949:1949" x14ac:dyDescent="0.3">
      <c r="A552" t="s">
        <v>2386</v>
      </c>
      <c r="B552" t="s">
        <v>1304</v>
      </c>
      <c r="C552" t="s">
        <v>1305</v>
      </c>
      <c r="BVY552">
        <f t="shared" si="8"/>
        <v>0</v>
      </c>
    </row>
    <row r="553" spans="1:3 1949:1949" x14ac:dyDescent="0.3">
      <c r="A553" t="s">
        <v>2387</v>
      </c>
      <c r="B553" t="s">
        <v>1307</v>
      </c>
      <c r="C553" t="s">
        <v>1308</v>
      </c>
      <c r="BVY553">
        <f t="shared" si="8"/>
        <v>0</v>
      </c>
    </row>
    <row r="554" spans="1:3 1949:1949" x14ac:dyDescent="0.3">
      <c r="A554" t="s">
        <v>2388</v>
      </c>
      <c r="B554" t="s">
        <v>1310</v>
      </c>
      <c r="C554" t="s">
        <v>1311</v>
      </c>
      <c r="BVY554">
        <f t="shared" si="8"/>
        <v>0</v>
      </c>
    </row>
    <row r="555" spans="1:3 1949:1949" x14ac:dyDescent="0.3">
      <c r="A555" t="s">
        <v>2389</v>
      </c>
      <c r="B555" t="s">
        <v>1313</v>
      </c>
      <c r="C555" t="s">
        <v>1314</v>
      </c>
      <c r="BVY555">
        <f t="shared" si="8"/>
        <v>0</v>
      </c>
    </row>
    <row r="556" spans="1:3 1949:1949" x14ac:dyDescent="0.3">
      <c r="A556" t="s">
        <v>2390</v>
      </c>
      <c r="B556" t="s">
        <v>1316</v>
      </c>
      <c r="C556" t="s">
        <v>1317</v>
      </c>
      <c r="BVY556">
        <f t="shared" si="8"/>
        <v>0</v>
      </c>
    </row>
    <row r="557" spans="1:3 1949:1949" x14ac:dyDescent="0.3">
      <c r="A557" t="s">
        <v>2391</v>
      </c>
      <c r="B557" t="s">
        <v>1318</v>
      </c>
      <c r="C557" t="s">
        <v>1319</v>
      </c>
      <c r="BVY557">
        <f t="shared" si="8"/>
        <v>0</v>
      </c>
    </row>
    <row r="558" spans="1:3 1949:1949" x14ac:dyDescent="0.3">
      <c r="A558" t="s">
        <v>2392</v>
      </c>
      <c r="B558" t="s">
        <v>1321</v>
      </c>
      <c r="C558" t="s">
        <v>1322</v>
      </c>
      <c r="BVY558">
        <f t="shared" si="8"/>
        <v>0</v>
      </c>
    </row>
    <row r="559" spans="1:3 1949:1949" x14ac:dyDescent="0.3">
      <c r="A559" t="s">
        <v>2393</v>
      </c>
      <c r="B559" t="s">
        <v>1324</v>
      </c>
      <c r="C559" t="s">
        <v>1325</v>
      </c>
      <c r="BVY559">
        <f t="shared" si="8"/>
        <v>0</v>
      </c>
    </row>
    <row r="560" spans="1:3 1949:1949" x14ac:dyDescent="0.3">
      <c r="A560" t="s">
        <v>2394</v>
      </c>
      <c r="B560" t="s">
        <v>1327</v>
      </c>
      <c r="C560" t="s">
        <v>1328</v>
      </c>
      <c r="BVY560">
        <f t="shared" si="8"/>
        <v>0</v>
      </c>
    </row>
    <row r="561" spans="1:3 1949:1949" x14ac:dyDescent="0.3">
      <c r="A561" t="s">
        <v>2395</v>
      </c>
      <c r="B561" t="s">
        <v>1330</v>
      </c>
      <c r="C561" t="s">
        <v>1331</v>
      </c>
      <c r="BVY561">
        <f t="shared" si="8"/>
        <v>0</v>
      </c>
    </row>
    <row r="562" spans="1:3 1949:1949" x14ac:dyDescent="0.3">
      <c r="A562" t="s">
        <v>2396</v>
      </c>
      <c r="B562" t="s">
        <v>1332</v>
      </c>
      <c r="C562" t="s">
        <v>1333</v>
      </c>
      <c r="BVY562">
        <f t="shared" si="8"/>
        <v>0</v>
      </c>
    </row>
    <row r="563" spans="1:3 1949:1949" x14ac:dyDescent="0.3">
      <c r="A563" t="s">
        <v>2397</v>
      </c>
      <c r="B563" t="s">
        <v>1335</v>
      </c>
      <c r="C563" t="s">
        <v>1336</v>
      </c>
      <c r="BVY563">
        <f t="shared" si="8"/>
        <v>0</v>
      </c>
    </row>
    <row r="564" spans="1:3 1949:1949" x14ac:dyDescent="0.3">
      <c r="A564" t="s">
        <v>2398</v>
      </c>
      <c r="B564" t="s">
        <v>1338</v>
      </c>
      <c r="C564" t="s">
        <v>1339</v>
      </c>
      <c r="BVY564">
        <f t="shared" si="8"/>
        <v>0</v>
      </c>
    </row>
    <row r="565" spans="1:3 1949:1949" x14ac:dyDescent="0.3">
      <c r="A565" t="s">
        <v>2399</v>
      </c>
      <c r="B565" t="s">
        <v>1342</v>
      </c>
      <c r="C565" t="s">
        <v>1343</v>
      </c>
      <c r="BVY565">
        <f t="shared" si="8"/>
        <v>0</v>
      </c>
    </row>
    <row r="566" spans="1:3 1949:1949" x14ac:dyDescent="0.3">
      <c r="A566" t="s">
        <v>2400</v>
      </c>
      <c r="B566" t="s">
        <v>1344</v>
      </c>
      <c r="C566" t="s">
        <v>1345</v>
      </c>
      <c r="BVY566">
        <f t="shared" si="8"/>
        <v>0</v>
      </c>
    </row>
    <row r="567" spans="1:3 1949:1949" x14ac:dyDescent="0.3">
      <c r="A567" t="s">
        <v>2401</v>
      </c>
      <c r="B567" t="s">
        <v>1347</v>
      </c>
      <c r="C567" t="s">
        <v>1348</v>
      </c>
      <c r="BVY567">
        <f t="shared" si="8"/>
        <v>0</v>
      </c>
    </row>
    <row r="568" spans="1:3 1949:1949" x14ac:dyDescent="0.3">
      <c r="A568" t="s">
        <v>2402</v>
      </c>
      <c r="B568" t="s">
        <v>1350</v>
      </c>
      <c r="C568" t="s">
        <v>1351</v>
      </c>
      <c r="BVY568">
        <f t="shared" si="8"/>
        <v>0</v>
      </c>
    </row>
    <row r="569" spans="1:3 1949:1949" x14ac:dyDescent="0.3">
      <c r="A569" t="s">
        <v>2403</v>
      </c>
      <c r="B569" t="s">
        <v>1352</v>
      </c>
      <c r="C569" t="s">
        <v>1353</v>
      </c>
      <c r="BVY569">
        <f t="shared" si="8"/>
        <v>0</v>
      </c>
    </row>
    <row r="570" spans="1:3 1949:1949" x14ac:dyDescent="0.3">
      <c r="A570" t="s">
        <v>2404</v>
      </c>
      <c r="B570" t="s">
        <v>1355</v>
      </c>
      <c r="C570" t="s">
        <v>1356</v>
      </c>
      <c r="BVY570">
        <f t="shared" si="8"/>
        <v>0</v>
      </c>
    </row>
    <row r="571" spans="1:3 1949:1949" x14ac:dyDescent="0.3">
      <c r="A571" t="s">
        <v>2405</v>
      </c>
      <c r="B571" t="s">
        <v>1358</v>
      </c>
      <c r="C571" t="s">
        <v>1359</v>
      </c>
      <c r="BVY571">
        <f t="shared" si="8"/>
        <v>0</v>
      </c>
    </row>
    <row r="572" spans="1:3 1949:1949" x14ac:dyDescent="0.3">
      <c r="A572" t="s">
        <v>2406</v>
      </c>
      <c r="B572" t="s">
        <v>1361</v>
      </c>
      <c r="C572" t="s">
        <v>1362</v>
      </c>
      <c r="BVY572">
        <f t="shared" si="8"/>
        <v>0</v>
      </c>
    </row>
    <row r="573" spans="1:3 1949:1949" x14ac:dyDescent="0.3">
      <c r="A573" t="s">
        <v>2407</v>
      </c>
      <c r="B573" t="s">
        <v>1364</v>
      </c>
      <c r="C573" t="s">
        <v>1365</v>
      </c>
      <c r="BVY573">
        <f t="shared" si="8"/>
        <v>0</v>
      </c>
    </row>
    <row r="574" spans="1:3 1949:1949" x14ac:dyDescent="0.3">
      <c r="A574" t="s">
        <v>2408</v>
      </c>
      <c r="B574" t="s">
        <v>1368</v>
      </c>
      <c r="C574" t="s">
        <v>1369</v>
      </c>
      <c r="BVY574">
        <f t="shared" si="8"/>
        <v>0</v>
      </c>
    </row>
    <row r="575" spans="1:3 1949:1949" x14ac:dyDescent="0.3">
      <c r="A575" t="s">
        <v>2409</v>
      </c>
      <c r="B575" t="s">
        <v>1370</v>
      </c>
      <c r="C575" t="s">
        <v>1371</v>
      </c>
      <c r="BVY575">
        <f t="shared" si="8"/>
        <v>0</v>
      </c>
    </row>
    <row r="576" spans="1:3 1949:1949" x14ac:dyDescent="0.3">
      <c r="A576" t="s">
        <v>2410</v>
      </c>
      <c r="B576" t="s">
        <v>1374</v>
      </c>
      <c r="C576" t="s">
        <v>1375</v>
      </c>
      <c r="BVY576">
        <f t="shared" si="8"/>
        <v>0</v>
      </c>
    </row>
    <row r="577" spans="1:3 1949:1949" x14ac:dyDescent="0.3">
      <c r="A577" t="s">
        <v>2411</v>
      </c>
      <c r="B577" t="s">
        <v>1376</v>
      </c>
      <c r="C577" t="s">
        <v>1377</v>
      </c>
      <c r="BVY577">
        <f t="shared" si="8"/>
        <v>0</v>
      </c>
    </row>
    <row r="578" spans="1:3 1949:1949" x14ac:dyDescent="0.3">
      <c r="A578" t="s">
        <v>2412</v>
      </c>
      <c r="B578" t="s">
        <v>1378</v>
      </c>
      <c r="C578" t="s">
        <v>1379</v>
      </c>
      <c r="BVY578">
        <f t="shared" si="8"/>
        <v>0</v>
      </c>
    </row>
    <row r="579" spans="1:3 1949:1949" x14ac:dyDescent="0.3">
      <c r="A579" t="s">
        <v>2413</v>
      </c>
      <c r="B579" t="s">
        <v>1382</v>
      </c>
      <c r="C579" t="s">
        <v>1383</v>
      </c>
      <c r="BVY579">
        <f t="shared" ref="BVY579:BVY642" si="9">SUM(D579:ER579)</f>
        <v>0</v>
      </c>
    </row>
    <row r="580" spans="1:3 1949:1949" x14ac:dyDescent="0.3">
      <c r="A580" t="s">
        <v>2414</v>
      </c>
      <c r="B580" t="s">
        <v>1384</v>
      </c>
      <c r="C580" t="s">
        <v>1385</v>
      </c>
      <c r="BVY580">
        <f t="shared" si="9"/>
        <v>0</v>
      </c>
    </row>
    <row r="581" spans="1:3 1949:1949" x14ac:dyDescent="0.3">
      <c r="A581" t="s">
        <v>2415</v>
      </c>
      <c r="B581" t="s">
        <v>1386</v>
      </c>
      <c r="C581" t="s">
        <v>1387</v>
      </c>
      <c r="BVY581">
        <f t="shared" si="9"/>
        <v>0</v>
      </c>
    </row>
    <row r="582" spans="1:3 1949:1949" x14ac:dyDescent="0.3">
      <c r="A582" t="s">
        <v>2416</v>
      </c>
      <c r="B582" t="s">
        <v>1388</v>
      </c>
      <c r="C582" t="s">
        <v>1389</v>
      </c>
      <c r="BVY582">
        <f t="shared" si="9"/>
        <v>0</v>
      </c>
    </row>
    <row r="583" spans="1:3 1949:1949" x14ac:dyDescent="0.3">
      <c r="A583" t="s">
        <v>2417</v>
      </c>
      <c r="B583" t="s">
        <v>1391</v>
      </c>
      <c r="C583" t="s">
        <v>1392</v>
      </c>
      <c r="BVY583">
        <f t="shared" si="9"/>
        <v>0</v>
      </c>
    </row>
    <row r="584" spans="1:3 1949:1949" x14ac:dyDescent="0.3">
      <c r="A584" t="s">
        <v>2418</v>
      </c>
      <c r="B584" t="s">
        <v>1394</v>
      </c>
      <c r="C584" t="s">
        <v>1395</v>
      </c>
      <c r="BVY584">
        <f t="shared" si="9"/>
        <v>0</v>
      </c>
    </row>
    <row r="585" spans="1:3 1949:1949" x14ac:dyDescent="0.3">
      <c r="A585" t="s">
        <v>2419</v>
      </c>
      <c r="B585" t="s">
        <v>1397</v>
      </c>
      <c r="C585" t="s">
        <v>1398</v>
      </c>
      <c r="BVY585">
        <f t="shared" si="9"/>
        <v>0</v>
      </c>
    </row>
    <row r="586" spans="1:3 1949:1949" x14ac:dyDescent="0.3">
      <c r="A586" t="s">
        <v>2420</v>
      </c>
      <c r="B586" t="s">
        <v>1399</v>
      </c>
      <c r="C586" t="s">
        <v>1400</v>
      </c>
      <c r="BVY586">
        <f t="shared" si="9"/>
        <v>0</v>
      </c>
    </row>
    <row r="587" spans="1:3 1949:1949" x14ac:dyDescent="0.3">
      <c r="A587" t="s">
        <v>2421</v>
      </c>
      <c r="B587" t="s">
        <v>1401</v>
      </c>
      <c r="C587" t="s">
        <v>1402</v>
      </c>
      <c r="BVY587">
        <f t="shared" si="9"/>
        <v>0</v>
      </c>
    </row>
    <row r="588" spans="1:3 1949:1949" x14ac:dyDescent="0.3">
      <c r="A588" t="s">
        <v>2422</v>
      </c>
      <c r="B588" t="s">
        <v>1403</v>
      </c>
      <c r="C588" t="s">
        <v>1404</v>
      </c>
      <c r="BVY588">
        <f t="shared" si="9"/>
        <v>0</v>
      </c>
    </row>
    <row r="589" spans="1:3 1949:1949" x14ac:dyDescent="0.3">
      <c r="A589" t="s">
        <v>2423</v>
      </c>
      <c r="B589" t="s">
        <v>1405</v>
      </c>
      <c r="C589" t="s">
        <v>1406</v>
      </c>
      <c r="BVY589">
        <f t="shared" si="9"/>
        <v>0</v>
      </c>
    </row>
    <row r="590" spans="1:3 1949:1949" x14ac:dyDescent="0.3">
      <c r="A590" t="s">
        <v>2424</v>
      </c>
      <c r="B590" t="s">
        <v>1407</v>
      </c>
      <c r="C590" t="s">
        <v>1408</v>
      </c>
      <c r="BVY590">
        <f t="shared" si="9"/>
        <v>0</v>
      </c>
    </row>
    <row r="591" spans="1:3 1949:1949" x14ac:dyDescent="0.3">
      <c r="A591" t="s">
        <v>2425</v>
      </c>
      <c r="B591" t="s">
        <v>1409</v>
      </c>
      <c r="C591" t="s">
        <v>1410</v>
      </c>
      <c r="BVY591">
        <f t="shared" si="9"/>
        <v>0</v>
      </c>
    </row>
    <row r="592" spans="1:3 1949:1949" x14ac:dyDescent="0.3">
      <c r="A592" t="s">
        <v>2426</v>
      </c>
      <c r="B592" t="s">
        <v>1411</v>
      </c>
      <c r="C592" t="s">
        <v>1412</v>
      </c>
      <c r="BVY592">
        <f t="shared" si="9"/>
        <v>0</v>
      </c>
    </row>
    <row r="593" spans="1:3 1949:1949" x14ac:dyDescent="0.3">
      <c r="A593" t="s">
        <v>2427</v>
      </c>
      <c r="B593" t="s">
        <v>1414</v>
      </c>
      <c r="C593" t="s">
        <v>1415</v>
      </c>
      <c r="BVY593">
        <f t="shared" si="9"/>
        <v>0</v>
      </c>
    </row>
    <row r="594" spans="1:3 1949:1949" x14ac:dyDescent="0.3">
      <c r="A594" t="s">
        <v>2428</v>
      </c>
      <c r="B594" t="s">
        <v>1416</v>
      </c>
      <c r="C594" t="s">
        <v>1417</v>
      </c>
      <c r="BVY594">
        <f t="shared" si="9"/>
        <v>0</v>
      </c>
    </row>
    <row r="595" spans="1:3 1949:1949" x14ac:dyDescent="0.3">
      <c r="A595" t="s">
        <v>2429</v>
      </c>
      <c r="B595" t="s">
        <v>1418</v>
      </c>
      <c r="C595" t="s">
        <v>1419</v>
      </c>
      <c r="BVY595">
        <f t="shared" si="9"/>
        <v>0</v>
      </c>
    </row>
    <row r="596" spans="1:3 1949:1949" x14ac:dyDescent="0.3">
      <c r="A596" t="s">
        <v>2430</v>
      </c>
      <c r="B596" t="s">
        <v>1420</v>
      </c>
      <c r="C596" t="s">
        <v>1421</v>
      </c>
      <c r="BVY596">
        <f t="shared" si="9"/>
        <v>0</v>
      </c>
    </row>
    <row r="597" spans="1:3 1949:1949" x14ac:dyDescent="0.3">
      <c r="A597" t="s">
        <v>2431</v>
      </c>
      <c r="B597" t="s">
        <v>1422</v>
      </c>
      <c r="C597" t="s">
        <v>1423</v>
      </c>
      <c r="BVY597">
        <f t="shared" si="9"/>
        <v>0</v>
      </c>
    </row>
    <row r="598" spans="1:3 1949:1949" x14ac:dyDescent="0.3">
      <c r="A598" t="s">
        <v>2432</v>
      </c>
      <c r="B598" t="s">
        <v>1425</v>
      </c>
      <c r="C598" t="s">
        <v>1426</v>
      </c>
      <c r="BVY598">
        <f t="shared" si="9"/>
        <v>0</v>
      </c>
    </row>
    <row r="599" spans="1:3 1949:1949" x14ac:dyDescent="0.3">
      <c r="A599" t="s">
        <v>2433</v>
      </c>
      <c r="B599" t="s">
        <v>1427</v>
      </c>
      <c r="C599" t="s">
        <v>1428</v>
      </c>
      <c r="BVY599">
        <f t="shared" si="9"/>
        <v>0</v>
      </c>
    </row>
    <row r="600" spans="1:3 1949:1949" x14ac:dyDescent="0.3">
      <c r="A600" t="s">
        <v>2434</v>
      </c>
      <c r="B600" t="s">
        <v>1429</v>
      </c>
      <c r="C600" t="s">
        <v>1430</v>
      </c>
      <c r="BVY600">
        <f t="shared" si="9"/>
        <v>0</v>
      </c>
    </row>
    <row r="601" spans="1:3 1949:1949" x14ac:dyDescent="0.3">
      <c r="A601" t="s">
        <v>2435</v>
      </c>
      <c r="B601" t="s">
        <v>1431</v>
      </c>
      <c r="C601" t="s">
        <v>1432</v>
      </c>
      <c r="BVY601">
        <f t="shared" si="9"/>
        <v>0</v>
      </c>
    </row>
    <row r="602" spans="1:3 1949:1949" x14ac:dyDescent="0.3">
      <c r="A602" t="s">
        <v>2436</v>
      </c>
      <c r="B602" t="s">
        <v>1433</v>
      </c>
      <c r="C602" t="s">
        <v>1434</v>
      </c>
      <c r="BVY602">
        <f t="shared" si="9"/>
        <v>0</v>
      </c>
    </row>
    <row r="603" spans="1:3 1949:1949" x14ac:dyDescent="0.3">
      <c r="A603" t="s">
        <v>2437</v>
      </c>
      <c r="B603" t="s">
        <v>1435</v>
      </c>
      <c r="C603" t="s">
        <v>1436</v>
      </c>
      <c r="BVY603">
        <f t="shared" si="9"/>
        <v>0</v>
      </c>
    </row>
    <row r="604" spans="1:3 1949:1949" x14ac:dyDescent="0.3">
      <c r="A604" t="s">
        <v>2438</v>
      </c>
      <c r="B604" t="s">
        <v>1437</v>
      </c>
      <c r="C604" t="s">
        <v>1438</v>
      </c>
      <c r="BVY604">
        <f t="shared" si="9"/>
        <v>0</v>
      </c>
    </row>
    <row r="605" spans="1:3 1949:1949" x14ac:dyDescent="0.3">
      <c r="A605" t="s">
        <v>2439</v>
      </c>
      <c r="B605" t="s">
        <v>1439</v>
      </c>
      <c r="C605" t="s">
        <v>1440</v>
      </c>
      <c r="BVY605">
        <f t="shared" si="9"/>
        <v>0</v>
      </c>
    </row>
    <row r="606" spans="1:3 1949:1949" x14ac:dyDescent="0.3">
      <c r="A606" t="s">
        <v>2440</v>
      </c>
      <c r="B606" t="s">
        <v>1441</v>
      </c>
      <c r="C606" t="s">
        <v>1442</v>
      </c>
      <c r="BVY606">
        <f t="shared" si="9"/>
        <v>0</v>
      </c>
    </row>
    <row r="607" spans="1:3 1949:1949" x14ac:dyDescent="0.3">
      <c r="A607" t="s">
        <v>2441</v>
      </c>
      <c r="B607" t="s">
        <v>1443</v>
      </c>
      <c r="C607" t="s">
        <v>1444</v>
      </c>
      <c r="BVY607">
        <f t="shared" si="9"/>
        <v>0</v>
      </c>
    </row>
    <row r="608" spans="1:3 1949:1949" x14ac:dyDescent="0.3">
      <c r="A608" t="s">
        <v>2442</v>
      </c>
      <c r="B608" t="s">
        <v>1445</v>
      </c>
      <c r="C608" t="s">
        <v>1446</v>
      </c>
      <c r="BVY608">
        <f t="shared" si="9"/>
        <v>0</v>
      </c>
    </row>
    <row r="609" spans="1:3 1949:1949" x14ac:dyDescent="0.3">
      <c r="A609" t="s">
        <v>2443</v>
      </c>
      <c r="B609" t="s">
        <v>1447</v>
      </c>
      <c r="C609" t="s">
        <v>1448</v>
      </c>
      <c r="BVY609">
        <f t="shared" si="9"/>
        <v>0</v>
      </c>
    </row>
    <row r="610" spans="1:3 1949:1949" x14ac:dyDescent="0.3">
      <c r="A610" t="s">
        <v>2444</v>
      </c>
      <c r="B610" t="s">
        <v>1449</v>
      </c>
      <c r="C610" t="s">
        <v>1450</v>
      </c>
      <c r="BVY610">
        <f t="shared" si="9"/>
        <v>0</v>
      </c>
    </row>
    <row r="611" spans="1:3 1949:1949" x14ac:dyDescent="0.3">
      <c r="A611" t="s">
        <v>2445</v>
      </c>
      <c r="B611" t="s">
        <v>1451</v>
      </c>
      <c r="C611" t="s">
        <v>1452</v>
      </c>
      <c r="BVY611">
        <f t="shared" si="9"/>
        <v>0</v>
      </c>
    </row>
    <row r="612" spans="1:3 1949:1949" x14ac:dyDescent="0.3">
      <c r="A612" t="s">
        <v>2446</v>
      </c>
      <c r="B612" t="s">
        <v>1454</v>
      </c>
      <c r="C612" t="s">
        <v>1455</v>
      </c>
      <c r="BVY612">
        <f t="shared" si="9"/>
        <v>0</v>
      </c>
    </row>
    <row r="613" spans="1:3 1949:1949" x14ac:dyDescent="0.3">
      <c r="A613" t="s">
        <v>2447</v>
      </c>
      <c r="B613" t="s">
        <v>1456</v>
      </c>
      <c r="C613" t="s">
        <v>1457</v>
      </c>
      <c r="BVY613">
        <f t="shared" si="9"/>
        <v>0</v>
      </c>
    </row>
    <row r="614" spans="1:3 1949:1949" x14ac:dyDescent="0.3">
      <c r="A614" t="s">
        <v>2448</v>
      </c>
      <c r="B614" t="s">
        <v>1458</v>
      </c>
      <c r="C614" t="s">
        <v>1459</v>
      </c>
      <c r="BVY614">
        <f t="shared" si="9"/>
        <v>0</v>
      </c>
    </row>
    <row r="615" spans="1:3 1949:1949" x14ac:dyDescent="0.3">
      <c r="A615" t="s">
        <v>2449</v>
      </c>
      <c r="B615" t="s">
        <v>1460</v>
      </c>
      <c r="C615" t="s">
        <v>1461</v>
      </c>
      <c r="BVY615">
        <f t="shared" si="9"/>
        <v>0</v>
      </c>
    </row>
    <row r="616" spans="1:3 1949:1949" x14ac:dyDescent="0.3">
      <c r="A616" t="s">
        <v>2450</v>
      </c>
      <c r="B616" t="s">
        <v>1464</v>
      </c>
      <c r="C616" t="s">
        <v>1465</v>
      </c>
      <c r="BVY616">
        <f t="shared" si="9"/>
        <v>0</v>
      </c>
    </row>
    <row r="617" spans="1:3 1949:1949" x14ac:dyDescent="0.3">
      <c r="A617" t="s">
        <v>2451</v>
      </c>
      <c r="B617" t="s">
        <v>1466</v>
      </c>
      <c r="C617" t="s">
        <v>1467</v>
      </c>
      <c r="BVY617">
        <f t="shared" si="9"/>
        <v>0</v>
      </c>
    </row>
    <row r="618" spans="1:3 1949:1949" x14ac:dyDescent="0.3">
      <c r="A618" t="s">
        <v>2452</v>
      </c>
      <c r="B618" t="s">
        <v>1469</v>
      </c>
      <c r="C618" t="s">
        <v>1470</v>
      </c>
      <c r="BVY618">
        <f t="shared" si="9"/>
        <v>0</v>
      </c>
    </row>
    <row r="619" spans="1:3 1949:1949" x14ac:dyDescent="0.3">
      <c r="A619" t="s">
        <v>2453</v>
      </c>
      <c r="B619" t="s">
        <v>1471</v>
      </c>
      <c r="C619" t="s">
        <v>1472</v>
      </c>
      <c r="BVY619">
        <f t="shared" si="9"/>
        <v>0</v>
      </c>
    </row>
    <row r="620" spans="1:3 1949:1949" x14ac:dyDescent="0.3">
      <c r="A620" t="s">
        <v>2454</v>
      </c>
      <c r="B620" t="s">
        <v>1473</v>
      </c>
      <c r="C620" t="s">
        <v>1474</v>
      </c>
      <c r="BVY620">
        <f t="shared" si="9"/>
        <v>0</v>
      </c>
    </row>
    <row r="621" spans="1:3 1949:1949" x14ac:dyDescent="0.3">
      <c r="A621" t="s">
        <v>2455</v>
      </c>
      <c r="B621" t="s">
        <v>1475</v>
      </c>
      <c r="C621" t="s">
        <v>1476</v>
      </c>
      <c r="BVY621">
        <f t="shared" si="9"/>
        <v>0</v>
      </c>
    </row>
    <row r="622" spans="1:3 1949:1949" x14ac:dyDescent="0.3">
      <c r="A622" t="s">
        <v>2456</v>
      </c>
      <c r="B622" t="s">
        <v>1477</v>
      </c>
      <c r="C622" t="s">
        <v>1847</v>
      </c>
      <c r="BVY622">
        <f t="shared" si="9"/>
        <v>0</v>
      </c>
    </row>
    <row r="623" spans="1:3 1949:1949" x14ac:dyDescent="0.3">
      <c r="A623" t="s">
        <v>2457</v>
      </c>
      <c r="B623" t="s">
        <v>1475</v>
      </c>
      <c r="C623" t="s">
        <v>1479</v>
      </c>
      <c r="BVY623">
        <f t="shared" si="9"/>
        <v>0</v>
      </c>
    </row>
    <row r="624" spans="1:3 1949:1949" x14ac:dyDescent="0.3">
      <c r="A624" t="s">
        <v>2458</v>
      </c>
      <c r="B624" t="s">
        <v>1480</v>
      </c>
      <c r="C624" t="s">
        <v>1481</v>
      </c>
      <c r="BVY624">
        <f t="shared" si="9"/>
        <v>0</v>
      </c>
    </row>
    <row r="625" spans="1:3 1949:1949" x14ac:dyDescent="0.3">
      <c r="A625" t="s">
        <v>2459</v>
      </c>
      <c r="B625" t="s">
        <v>1482</v>
      </c>
      <c r="C625" t="s">
        <v>1483</v>
      </c>
      <c r="BVY625">
        <f t="shared" si="9"/>
        <v>0</v>
      </c>
    </row>
    <row r="626" spans="1:3 1949:1949" x14ac:dyDescent="0.3">
      <c r="A626" t="s">
        <v>2460</v>
      </c>
      <c r="B626" t="s">
        <v>1485</v>
      </c>
      <c r="C626" t="s">
        <v>1486</v>
      </c>
      <c r="BVY626">
        <f t="shared" si="9"/>
        <v>0</v>
      </c>
    </row>
    <row r="627" spans="1:3 1949:1949" x14ac:dyDescent="0.3">
      <c r="A627" t="s">
        <v>2461</v>
      </c>
      <c r="B627" t="s">
        <v>1487</v>
      </c>
      <c r="C627" t="s">
        <v>1488</v>
      </c>
      <c r="BVY627">
        <f t="shared" si="9"/>
        <v>0</v>
      </c>
    </row>
    <row r="628" spans="1:3 1949:1949" x14ac:dyDescent="0.3">
      <c r="A628" t="s">
        <v>2462</v>
      </c>
      <c r="B628" t="s">
        <v>1489</v>
      </c>
      <c r="C628" t="s">
        <v>1490</v>
      </c>
      <c r="BVY628">
        <f t="shared" si="9"/>
        <v>0</v>
      </c>
    </row>
    <row r="629" spans="1:3 1949:1949" x14ac:dyDescent="0.3">
      <c r="A629" t="s">
        <v>2463</v>
      </c>
      <c r="B629" t="s">
        <v>1491</v>
      </c>
      <c r="C629" t="s">
        <v>1492</v>
      </c>
      <c r="BVY629">
        <f t="shared" si="9"/>
        <v>0</v>
      </c>
    </row>
    <row r="630" spans="1:3 1949:1949" x14ac:dyDescent="0.3">
      <c r="A630" t="s">
        <v>2464</v>
      </c>
      <c r="B630" t="s">
        <v>1494</v>
      </c>
      <c r="C630" t="s">
        <v>1495</v>
      </c>
      <c r="BVY630">
        <f t="shared" si="9"/>
        <v>0</v>
      </c>
    </row>
    <row r="631" spans="1:3 1949:1949" x14ac:dyDescent="0.3">
      <c r="A631" t="s">
        <v>2465</v>
      </c>
      <c r="B631" t="s">
        <v>1496</v>
      </c>
      <c r="C631" t="s">
        <v>1497</v>
      </c>
      <c r="BVY631">
        <f t="shared" si="9"/>
        <v>0</v>
      </c>
    </row>
    <row r="632" spans="1:3 1949:1949" x14ac:dyDescent="0.3">
      <c r="A632" t="s">
        <v>2466</v>
      </c>
      <c r="B632" t="s">
        <v>1498</v>
      </c>
      <c r="C632" t="s">
        <v>1499</v>
      </c>
      <c r="BVY632">
        <f t="shared" si="9"/>
        <v>0</v>
      </c>
    </row>
    <row r="633" spans="1:3 1949:1949" x14ac:dyDescent="0.3">
      <c r="A633" t="s">
        <v>2467</v>
      </c>
      <c r="B633" t="s">
        <v>1500</v>
      </c>
      <c r="C633" t="s">
        <v>1501</v>
      </c>
      <c r="BVY633">
        <f t="shared" si="9"/>
        <v>0</v>
      </c>
    </row>
    <row r="634" spans="1:3 1949:1949" x14ac:dyDescent="0.3">
      <c r="A634" t="s">
        <v>2468</v>
      </c>
      <c r="B634" t="s">
        <v>1502</v>
      </c>
      <c r="C634" t="s">
        <v>1503</v>
      </c>
      <c r="BVY634">
        <f t="shared" si="9"/>
        <v>0</v>
      </c>
    </row>
    <row r="635" spans="1:3 1949:1949" x14ac:dyDescent="0.3">
      <c r="A635" t="s">
        <v>2469</v>
      </c>
      <c r="B635" t="s">
        <v>1504</v>
      </c>
      <c r="C635" t="s">
        <v>1505</v>
      </c>
      <c r="BVY635">
        <f t="shared" si="9"/>
        <v>0</v>
      </c>
    </row>
    <row r="636" spans="1:3 1949:1949" x14ac:dyDescent="0.3">
      <c r="A636" t="s">
        <v>2470</v>
      </c>
      <c r="B636" t="s">
        <v>1506</v>
      </c>
      <c r="C636" t="s">
        <v>1507</v>
      </c>
      <c r="BVY636">
        <f t="shared" si="9"/>
        <v>0</v>
      </c>
    </row>
    <row r="637" spans="1:3 1949:1949" x14ac:dyDescent="0.3">
      <c r="A637" t="s">
        <v>2471</v>
      </c>
      <c r="B637" t="s">
        <v>1508</v>
      </c>
      <c r="C637" t="s">
        <v>1509</v>
      </c>
      <c r="BVY637">
        <f t="shared" si="9"/>
        <v>0</v>
      </c>
    </row>
    <row r="638" spans="1:3 1949:1949" x14ac:dyDescent="0.3">
      <c r="A638" t="s">
        <v>2472</v>
      </c>
      <c r="B638" t="s">
        <v>1510</v>
      </c>
      <c r="C638" t="s">
        <v>1511</v>
      </c>
      <c r="BVY638">
        <f t="shared" si="9"/>
        <v>0</v>
      </c>
    </row>
    <row r="639" spans="1:3 1949:1949" x14ac:dyDescent="0.3">
      <c r="A639" t="s">
        <v>2473</v>
      </c>
      <c r="B639" t="s">
        <v>1512</v>
      </c>
      <c r="C639" t="s">
        <v>1513</v>
      </c>
      <c r="BVY639">
        <f t="shared" si="9"/>
        <v>0</v>
      </c>
    </row>
    <row r="640" spans="1:3 1949:1949" x14ac:dyDescent="0.3">
      <c r="A640" t="s">
        <v>2474</v>
      </c>
      <c r="B640" t="s">
        <v>1514</v>
      </c>
      <c r="C640" t="s">
        <v>1515</v>
      </c>
      <c r="BVY640">
        <f t="shared" si="9"/>
        <v>0</v>
      </c>
    </row>
    <row r="641" spans="1:3 1949:1949" x14ac:dyDescent="0.3">
      <c r="A641" t="s">
        <v>2475</v>
      </c>
      <c r="B641" t="s">
        <v>1516</v>
      </c>
      <c r="C641" t="s">
        <v>1517</v>
      </c>
      <c r="BVY641">
        <f t="shared" si="9"/>
        <v>0</v>
      </c>
    </row>
    <row r="642" spans="1:3 1949:1949" x14ac:dyDescent="0.3">
      <c r="A642" t="s">
        <v>2476</v>
      </c>
      <c r="B642" t="s">
        <v>1518</v>
      </c>
      <c r="C642" t="s">
        <v>1519</v>
      </c>
      <c r="BVY642">
        <f t="shared" si="9"/>
        <v>0</v>
      </c>
    </row>
    <row r="643" spans="1:3 1949:1949" x14ac:dyDescent="0.3">
      <c r="A643" t="s">
        <v>2477</v>
      </c>
      <c r="B643" t="s">
        <v>1521</v>
      </c>
      <c r="C643" t="s">
        <v>1522</v>
      </c>
      <c r="BVY643">
        <f t="shared" ref="BVY643:BVY706" si="10">SUM(D643:ER643)</f>
        <v>0</v>
      </c>
    </row>
    <row r="644" spans="1:3 1949:1949" x14ac:dyDescent="0.3">
      <c r="A644" t="s">
        <v>2478</v>
      </c>
      <c r="B644" t="s">
        <v>1524</v>
      </c>
      <c r="C644" t="s">
        <v>1525</v>
      </c>
      <c r="BVY644">
        <f t="shared" si="10"/>
        <v>0</v>
      </c>
    </row>
    <row r="645" spans="1:3 1949:1949" x14ac:dyDescent="0.3">
      <c r="A645" t="s">
        <v>2479</v>
      </c>
      <c r="B645" t="s">
        <v>1526</v>
      </c>
      <c r="C645" t="s">
        <v>1527</v>
      </c>
      <c r="BVY645">
        <f t="shared" si="10"/>
        <v>0</v>
      </c>
    </row>
    <row r="646" spans="1:3 1949:1949" x14ac:dyDescent="0.3">
      <c r="A646" t="s">
        <v>2480</v>
      </c>
      <c r="B646" t="s">
        <v>1528</v>
      </c>
      <c r="C646" t="s">
        <v>1529</v>
      </c>
      <c r="BVY646">
        <f t="shared" si="10"/>
        <v>0</v>
      </c>
    </row>
    <row r="647" spans="1:3 1949:1949" x14ac:dyDescent="0.3">
      <c r="A647" t="s">
        <v>2481</v>
      </c>
      <c r="B647" t="s">
        <v>1530</v>
      </c>
      <c r="C647" t="s">
        <v>1531</v>
      </c>
      <c r="BVY647">
        <f t="shared" si="10"/>
        <v>0</v>
      </c>
    </row>
    <row r="648" spans="1:3 1949:1949" x14ac:dyDescent="0.3">
      <c r="A648" t="s">
        <v>2482</v>
      </c>
      <c r="B648" t="s">
        <v>1532</v>
      </c>
      <c r="C648" t="s">
        <v>1533</v>
      </c>
      <c r="BVY648">
        <f t="shared" si="10"/>
        <v>0</v>
      </c>
    </row>
    <row r="649" spans="1:3 1949:1949" x14ac:dyDescent="0.3">
      <c r="A649" t="s">
        <v>2483</v>
      </c>
      <c r="B649" t="s">
        <v>1535</v>
      </c>
      <c r="C649" t="s">
        <v>1536</v>
      </c>
      <c r="BVY649">
        <f t="shared" si="10"/>
        <v>0</v>
      </c>
    </row>
    <row r="650" spans="1:3 1949:1949" x14ac:dyDescent="0.3">
      <c r="A650" t="s">
        <v>2484</v>
      </c>
      <c r="B650" t="s">
        <v>1537</v>
      </c>
      <c r="C650" t="s">
        <v>1538</v>
      </c>
      <c r="BVY650">
        <f t="shared" si="10"/>
        <v>0</v>
      </c>
    </row>
    <row r="651" spans="1:3 1949:1949" x14ac:dyDescent="0.3">
      <c r="A651" t="s">
        <v>2485</v>
      </c>
      <c r="B651" t="s">
        <v>1539</v>
      </c>
      <c r="C651" t="s">
        <v>1540</v>
      </c>
      <c r="BVY651">
        <f t="shared" si="10"/>
        <v>0</v>
      </c>
    </row>
    <row r="652" spans="1:3 1949:1949" x14ac:dyDescent="0.3">
      <c r="A652" t="s">
        <v>2486</v>
      </c>
      <c r="B652" t="s">
        <v>1542</v>
      </c>
      <c r="C652" t="s">
        <v>1543</v>
      </c>
      <c r="BVY652">
        <f t="shared" si="10"/>
        <v>0</v>
      </c>
    </row>
    <row r="653" spans="1:3 1949:1949" x14ac:dyDescent="0.3">
      <c r="A653" t="s">
        <v>2487</v>
      </c>
      <c r="B653" t="s">
        <v>1544</v>
      </c>
      <c r="C653" t="s">
        <v>1545</v>
      </c>
      <c r="BVY653">
        <f t="shared" si="10"/>
        <v>0</v>
      </c>
    </row>
    <row r="654" spans="1:3 1949:1949" x14ac:dyDescent="0.3">
      <c r="A654" t="s">
        <v>2488</v>
      </c>
      <c r="B654" t="s">
        <v>1546</v>
      </c>
      <c r="C654" t="s">
        <v>1547</v>
      </c>
      <c r="BVY654">
        <f t="shared" si="10"/>
        <v>0</v>
      </c>
    </row>
    <row r="655" spans="1:3 1949:1949" x14ac:dyDescent="0.3">
      <c r="A655" t="s">
        <v>2489</v>
      </c>
      <c r="B655" t="s">
        <v>1548</v>
      </c>
      <c r="C655" t="s">
        <v>1549</v>
      </c>
      <c r="BVY655">
        <f t="shared" si="10"/>
        <v>0</v>
      </c>
    </row>
    <row r="656" spans="1:3 1949:1949" x14ac:dyDescent="0.3">
      <c r="A656" t="s">
        <v>2490</v>
      </c>
      <c r="B656" t="s">
        <v>1552</v>
      </c>
      <c r="C656" t="s">
        <v>1553</v>
      </c>
      <c r="BVY656">
        <f t="shared" si="10"/>
        <v>0</v>
      </c>
    </row>
    <row r="657" spans="1:3 1949:1949" x14ac:dyDescent="0.3">
      <c r="A657" t="s">
        <v>2491</v>
      </c>
      <c r="B657" t="s">
        <v>1554</v>
      </c>
      <c r="C657" t="s">
        <v>1555</v>
      </c>
      <c r="BVY657">
        <f t="shared" si="10"/>
        <v>0</v>
      </c>
    </row>
    <row r="658" spans="1:3 1949:1949" x14ac:dyDescent="0.3">
      <c r="A658" t="s">
        <v>2492</v>
      </c>
      <c r="B658" t="s">
        <v>1557</v>
      </c>
      <c r="C658" t="s">
        <v>1558</v>
      </c>
      <c r="BVY658">
        <f t="shared" si="10"/>
        <v>0</v>
      </c>
    </row>
    <row r="659" spans="1:3 1949:1949" x14ac:dyDescent="0.3">
      <c r="A659" t="s">
        <v>2493</v>
      </c>
      <c r="B659" t="s">
        <v>1559</v>
      </c>
      <c r="C659" t="s">
        <v>1560</v>
      </c>
      <c r="BVY659">
        <f t="shared" si="10"/>
        <v>0</v>
      </c>
    </row>
    <row r="660" spans="1:3 1949:1949" x14ac:dyDescent="0.3">
      <c r="A660" t="s">
        <v>2494</v>
      </c>
      <c r="B660" t="s">
        <v>1561</v>
      </c>
      <c r="C660" t="s">
        <v>1562</v>
      </c>
      <c r="BVY660">
        <f t="shared" si="10"/>
        <v>0</v>
      </c>
    </row>
    <row r="661" spans="1:3 1949:1949" x14ac:dyDescent="0.3">
      <c r="A661" t="s">
        <v>2495</v>
      </c>
      <c r="B661" t="s">
        <v>1563</v>
      </c>
      <c r="C661" t="s">
        <v>1564</v>
      </c>
      <c r="BVY661">
        <f t="shared" si="10"/>
        <v>0</v>
      </c>
    </row>
    <row r="662" spans="1:3 1949:1949" x14ac:dyDescent="0.3">
      <c r="A662" t="s">
        <v>2496</v>
      </c>
      <c r="B662" t="s">
        <v>1565</v>
      </c>
      <c r="C662" t="s">
        <v>1566</v>
      </c>
      <c r="BVY662">
        <f t="shared" si="10"/>
        <v>0</v>
      </c>
    </row>
    <row r="663" spans="1:3 1949:1949" x14ac:dyDescent="0.3">
      <c r="A663" t="s">
        <v>2497</v>
      </c>
      <c r="B663" t="s">
        <v>1568</v>
      </c>
      <c r="C663" t="s">
        <v>1569</v>
      </c>
      <c r="BVY663">
        <f t="shared" si="10"/>
        <v>0</v>
      </c>
    </row>
    <row r="664" spans="1:3 1949:1949" x14ac:dyDescent="0.3">
      <c r="A664" t="s">
        <v>2498</v>
      </c>
      <c r="B664" t="s">
        <v>1570</v>
      </c>
      <c r="C664" t="s">
        <v>1571</v>
      </c>
      <c r="BVY664">
        <f t="shared" si="10"/>
        <v>0</v>
      </c>
    </row>
    <row r="665" spans="1:3 1949:1949" x14ac:dyDescent="0.3">
      <c r="A665" t="s">
        <v>2499</v>
      </c>
      <c r="B665" t="s">
        <v>1574</v>
      </c>
      <c r="C665" t="s">
        <v>1575</v>
      </c>
      <c r="BVY665">
        <f t="shared" si="10"/>
        <v>0</v>
      </c>
    </row>
    <row r="666" spans="1:3 1949:1949" x14ac:dyDescent="0.3">
      <c r="A666" t="s">
        <v>2500</v>
      </c>
      <c r="B666" t="s">
        <v>1577</v>
      </c>
      <c r="C666" t="s">
        <v>1578</v>
      </c>
      <c r="BVY666">
        <f t="shared" si="10"/>
        <v>0</v>
      </c>
    </row>
    <row r="667" spans="1:3 1949:1949" x14ac:dyDescent="0.3">
      <c r="A667" t="s">
        <v>2501</v>
      </c>
      <c r="B667" t="s">
        <v>1579</v>
      </c>
      <c r="C667" t="s">
        <v>1580</v>
      </c>
      <c r="BVY667">
        <f t="shared" si="10"/>
        <v>0</v>
      </c>
    </row>
    <row r="668" spans="1:3 1949:1949" x14ac:dyDescent="0.3">
      <c r="A668" t="s">
        <v>2502</v>
      </c>
      <c r="B668" t="s">
        <v>1582</v>
      </c>
      <c r="C668" t="s">
        <v>1583</v>
      </c>
      <c r="BVY668">
        <f t="shared" si="10"/>
        <v>0</v>
      </c>
    </row>
    <row r="669" spans="1:3 1949:1949" x14ac:dyDescent="0.3">
      <c r="A669" t="s">
        <v>2503</v>
      </c>
      <c r="B669" t="s">
        <v>1585</v>
      </c>
      <c r="C669" t="s">
        <v>1586</v>
      </c>
      <c r="BVY669">
        <f t="shared" si="10"/>
        <v>0</v>
      </c>
    </row>
    <row r="670" spans="1:3 1949:1949" x14ac:dyDescent="0.3">
      <c r="A670" t="s">
        <v>2504</v>
      </c>
      <c r="B670" t="s">
        <v>1588</v>
      </c>
      <c r="C670" t="s">
        <v>1589</v>
      </c>
      <c r="BVY670">
        <f t="shared" si="10"/>
        <v>0</v>
      </c>
    </row>
    <row r="671" spans="1:3 1949:1949" x14ac:dyDescent="0.3">
      <c r="A671" t="s">
        <v>2505</v>
      </c>
      <c r="B671" t="s">
        <v>1592</v>
      </c>
      <c r="C671" t="s">
        <v>1593</v>
      </c>
      <c r="BVY671">
        <f t="shared" si="10"/>
        <v>0</v>
      </c>
    </row>
    <row r="672" spans="1:3 1949:1949" x14ac:dyDescent="0.3">
      <c r="A672" t="s">
        <v>2506</v>
      </c>
      <c r="B672" t="s">
        <v>1595</v>
      </c>
      <c r="C672" t="s">
        <v>1596</v>
      </c>
      <c r="BVY672">
        <f t="shared" si="10"/>
        <v>0</v>
      </c>
    </row>
    <row r="673" spans="1:3 1949:1949" x14ac:dyDescent="0.3">
      <c r="A673" t="s">
        <v>2507</v>
      </c>
      <c r="B673" t="s">
        <v>1597</v>
      </c>
      <c r="C673" t="s">
        <v>1598</v>
      </c>
      <c r="BVY673">
        <f t="shared" si="10"/>
        <v>0</v>
      </c>
    </row>
    <row r="674" spans="1:3 1949:1949" x14ac:dyDescent="0.3">
      <c r="A674" t="s">
        <v>2508</v>
      </c>
      <c r="B674" t="s">
        <v>1600</v>
      </c>
      <c r="C674" t="s">
        <v>1601</v>
      </c>
      <c r="BVY674">
        <f t="shared" si="10"/>
        <v>0</v>
      </c>
    </row>
    <row r="675" spans="1:3 1949:1949" x14ac:dyDescent="0.3">
      <c r="A675" t="s">
        <v>2509</v>
      </c>
      <c r="B675" t="s">
        <v>1603</v>
      </c>
      <c r="C675" t="s">
        <v>1604</v>
      </c>
      <c r="BVY675">
        <f t="shared" si="10"/>
        <v>0</v>
      </c>
    </row>
    <row r="676" spans="1:3 1949:1949" x14ac:dyDescent="0.3">
      <c r="A676" t="s">
        <v>2510</v>
      </c>
      <c r="B676" t="s">
        <v>1605</v>
      </c>
      <c r="C676" t="s">
        <v>1606</v>
      </c>
      <c r="BVY676">
        <f t="shared" si="10"/>
        <v>0</v>
      </c>
    </row>
    <row r="677" spans="1:3 1949:1949" x14ac:dyDescent="0.3">
      <c r="A677" t="s">
        <v>2511</v>
      </c>
      <c r="B677" t="s">
        <v>1607</v>
      </c>
      <c r="C677" t="s">
        <v>1608</v>
      </c>
      <c r="BVY677">
        <f t="shared" si="10"/>
        <v>0</v>
      </c>
    </row>
    <row r="678" spans="1:3 1949:1949" x14ac:dyDescent="0.3">
      <c r="A678" t="s">
        <v>2512</v>
      </c>
      <c r="B678" t="s">
        <v>1609</v>
      </c>
      <c r="C678" t="s">
        <v>1610</v>
      </c>
      <c r="BVY678">
        <f t="shared" si="10"/>
        <v>0</v>
      </c>
    </row>
    <row r="679" spans="1:3 1949:1949" x14ac:dyDescent="0.3">
      <c r="A679" t="s">
        <v>2513</v>
      </c>
      <c r="B679" t="s">
        <v>1611</v>
      </c>
      <c r="C679" t="s">
        <v>1612</v>
      </c>
      <c r="BVY679">
        <f t="shared" si="10"/>
        <v>0</v>
      </c>
    </row>
    <row r="680" spans="1:3 1949:1949" x14ac:dyDescent="0.3">
      <c r="A680" t="s">
        <v>2514</v>
      </c>
      <c r="B680" t="s">
        <v>1613</v>
      </c>
      <c r="C680" t="s">
        <v>1614</v>
      </c>
      <c r="BVY680">
        <f t="shared" si="10"/>
        <v>0</v>
      </c>
    </row>
    <row r="681" spans="1:3 1949:1949" x14ac:dyDescent="0.3">
      <c r="A681" t="s">
        <v>2515</v>
      </c>
      <c r="B681" t="s">
        <v>1616</v>
      </c>
      <c r="C681" t="s">
        <v>1617</v>
      </c>
      <c r="BVY681">
        <f t="shared" si="10"/>
        <v>0</v>
      </c>
    </row>
    <row r="682" spans="1:3 1949:1949" x14ac:dyDescent="0.3">
      <c r="A682" t="s">
        <v>2516</v>
      </c>
      <c r="B682" t="s">
        <v>1619</v>
      </c>
      <c r="C682" t="s">
        <v>1620</v>
      </c>
      <c r="BVY682">
        <f t="shared" si="10"/>
        <v>0</v>
      </c>
    </row>
    <row r="683" spans="1:3 1949:1949" x14ac:dyDescent="0.3">
      <c r="A683" t="s">
        <v>2517</v>
      </c>
      <c r="B683" t="s">
        <v>1622</v>
      </c>
      <c r="C683" t="s">
        <v>1623</v>
      </c>
      <c r="BVY683">
        <f t="shared" si="10"/>
        <v>0</v>
      </c>
    </row>
    <row r="684" spans="1:3 1949:1949" x14ac:dyDescent="0.3">
      <c r="A684" t="s">
        <v>2518</v>
      </c>
      <c r="B684" t="s">
        <v>1625</v>
      </c>
      <c r="C684" t="s">
        <v>1626</v>
      </c>
      <c r="BVY684">
        <f t="shared" si="10"/>
        <v>0</v>
      </c>
    </row>
    <row r="685" spans="1:3 1949:1949" x14ac:dyDescent="0.3">
      <c r="A685" t="s">
        <v>2519</v>
      </c>
      <c r="B685" t="s">
        <v>1627</v>
      </c>
      <c r="C685" t="s">
        <v>1628</v>
      </c>
      <c r="BVY685">
        <f t="shared" si="10"/>
        <v>0</v>
      </c>
    </row>
    <row r="686" spans="1:3 1949:1949" x14ac:dyDescent="0.3">
      <c r="A686" t="s">
        <v>2520</v>
      </c>
      <c r="B686" t="s">
        <v>1630</v>
      </c>
      <c r="C686" t="s">
        <v>1631</v>
      </c>
      <c r="BVY686">
        <f t="shared" si="10"/>
        <v>0</v>
      </c>
    </row>
    <row r="687" spans="1:3 1949:1949" x14ac:dyDescent="0.3">
      <c r="A687" t="s">
        <v>2521</v>
      </c>
      <c r="B687" t="s">
        <v>1633</v>
      </c>
      <c r="C687" t="s">
        <v>1634</v>
      </c>
      <c r="BVY687">
        <f t="shared" si="10"/>
        <v>0</v>
      </c>
    </row>
    <row r="688" spans="1:3 1949:1949" x14ac:dyDescent="0.3">
      <c r="A688" t="s">
        <v>2522</v>
      </c>
      <c r="B688" t="s">
        <v>1636</v>
      </c>
      <c r="C688" t="s">
        <v>1637</v>
      </c>
      <c r="BVY688">
        <f t="shared" si="10"/>
        <v>0</v>
      </c>
    </row>
    <row r="689" spans="1:3 1949:1949" x14ac:dyDescent="0.3">
      <c r="A689" t="s">
        <v>2523</v>
      </c>
      <c r="B689" t="s">
        <v>1638</v>
      </c>
      <c r="C689" t="s">
        <v>1639</v>
      </c>
      <c r="BVY689">
        <f t="shared" si="10"/>
        <v>0</v>
      </c>
    </row>
    <row r="690" spans="1:3 1949:1949" x14ac:dyDescent="0.3">
      <c r="A690" t="s">
        <v>2524</v>
      </c>
      <c r="B690" t="s">
        <v>1642</v>
      </c>
      <c r="C690" t="s">
        <v>1643</v>
      </c>
      <c r="BVY690">
        <f t="shared" si="10"/>
        <v>0</v>
      </c>
    </row>
    <row r="691" spans="1:3 1949:1949" x14ac:dyDescent="0.3">
      <c r="A691" t="s">
        <v>2525</v>
      </c>
      <c r="B691" t="s">
        <v>1645</v>
      </c>
      <c r="C691" t="s">
        <v>1646</v>
      </c>
      <c r="BVY691">
        <f t="shared" si="10"/>
        <v>0</v>
      </c>
    </row>
    <row r="692" spans="1:3 1949:1949" x14ac:dyDescent="0.3">
      <c r="A692" t="s">
        <v>2526</v>
      </c>
      <c r="B692" t="s">
        <v>1648</v>
      </c>
      <c r="C692" t="s">
        <v>1649</v>
      </c>
      <c r="BVY692">
        <f t="shared" si="10"/>
        <v>0</v>
      </c>
    </row>
    <row r="693" spans="1:3 1949:1949" x14ac:dyDescent="0.3">
      <c r="A693" t="s">
        <v>2527</v>
      </c>
      <c r="B693" t="s">
        <v>1652</v>
      </c>
      <c r="C693" t="s">
        <v>1653</v>
      </c>
      <c r="BVY693">
        <f t="shared" si="10"/>
        <v>0</v>
      </c>
    </row>
    <row r="694" spans="1:3 1949:1949" x14ac:dyDescent="0.3">
      <c r="A694" t="s">
        <v>2528</v>
      </c>
      <c r="B694" t="s">
        <v>1654</v>
      </c>
      <c r="C694" t="s">
        <v>1655</v>
      </c>
      <c r="BVY694">
        <f t="shared" si="10"/>
        <v>0</v>
      </c>
    </row>
    <row r="695" spans="1:3 1949:1949" x14ac:dyDescent="0.3">
      <c r="A695" t="s">
        <v>2529</v>
      </c>
      <c r="B695" t="s">
        <v>1656</v>
      </c>
      <c r="C695" t="s">
        <v>1657</v>
      </c>
      <c r="BVY695">
        <f t="shared" si="10"/>
        <v>0</v>
      </c>
    </row>
    <row r="696" spans="1:3 1949:1949" x14ac:dyDescent="0.3">
      <c r="A696" t="s">
        <v>2530</v>
      </c>
      <c r="B696" t="s">
        <v>1660</v>
      </c>
      <c r="C696" t="s">
        <v>1661</v>
      </c>
      <c r="BVY696">
        <f t="shared" si="10"/>
        <v>0</v>
      </c>
    </row>
    <row r="697" spans="1:3 1949:1949" x14ac:dyDescent="0.3">
      <c r="A697" t="s">
        <v>2531</v>
      </c>
      <c r="B697" t="s">
        <v>1663</v>
      </c>
      <c r="C697" t="s">
        <v>1664</v>
      </c>
      <c r="BVY697">
        <f t="shared" si="10"/>
        <v>0</v>
      </c>
    </row>
    <row r="698" spans="1:3 1949:1949" x14ac:dyDescent="0.3">
      <c r="A698" t="s">
        <v>1667</v>
      </c>
      <c r="C698" t="s">
        <v>1665</v>
      </c>
      <c r="BVY698">
        <f t="shared" si="10"/>
        <v>0</v>
      </c>
    </row>
    <row r="699" spans="1:3 1949:1949" x14ac:dyDescent="0.3">
      <c r="A699" t="s">
        <v>2532</v>
      </c>
      <c r="B699" t="s">
        <v>1668</v>
      </c>
      <c r="C699" t="s">
        <v>1669</v>
      </c>
      <c r="BVY699">
        <f t="shared" si="10"/>
        <v>0</v>
      </c>
    </row>
    <row r="700" spans="1:3 1949:1949" x14ac:dyDescent="0.3">
      <c r="A700" t="s">
        <v>2533</v>
      </c>
      <c r="B700" t="s">
        <v>1672</v>
      </c>
      <c r="C700" t="s">
        <v>1673</v>
      </c>
      <c r="BVY700">
        <f t="shared" si="10"/>
        <v>0</v>
      </c>
    </row>
    <row r="701" spans="1:3 1949:1949" x14ac:dyDescent="0.3">
      <c r="A701" t="s">
        <v>2534</v>
      </c>
      <c r="B701" t="s">
        <v>1675</v>
      </c>
      <c r="C701" t="s">
        <v>1676</v>
      </c>
      <c r="BVY701">
        <f t="shared" si="10"/>
        <v>0</v>
      </c>
    </row>
    <row r="702" spans="1:3 1949:1949" x14ac:dyDescent="0.3">
      <c r="A702" t="s">
        <v>2535</v>
      </c>
      <c r="C702" t="s">
        <v>1677</v>
      </c>
      <c r="BVY702">
        <f t="shared" si="10"/>
        <v>0</v>
      </c>
    </row>
    <row r="703" spans="1:3 1949:1949" x14ac:dyDescent="0.3">
      <c r="A703" t="s">
        <v>983</v>
      </c>
      <c r="C703" t="s">
        <v>1678</v>
      </c>
      <c r="BVY703">
        <f t="shared" si="10"/>
        <v>0</v>
      </c>
    </row>
    <row r="704" spans="1:3 1949:1949" x14ac:dyDescent="0.3">
      <c r="A704" t="s">
        <v>983</v>
      </c>
      <c r="C704" t="s">
        <v>1679</v>
      </c>
      <c r="BVY704">
        <f t="shared" si="10"/>
        <v>0</v>
      </c>
    </row>
    <row r="705" spans="1:3 1949:1949" x14ac:dyDescent="0.3">
      <c r="A705" t="s">
        <v>1805</v>
      </c>
      <c r="C705" t="s">
        <v>1680</v>
      </c>
      <c r="BVY705">
        <f t="shared" si="10"/>
        <v>0</v>
      </c>
    </row>
    <row r="706" spans="1:3 1949:1949" x14ac:dyDescent="0.3">
      <c r="A706" t="s">
        <v>999</v>
      </c>
      <c r="C706" t="s">
        <v>1681</v>
      </c>
      <c r="BVY706">
        <f t="shared" si="10"/>
        <v>0</v>
      </c>
    </row>
    <row r="707" spans="1:3 1949:1949" x14ac:dyDescent="0.3">
      <c r="A707" t="s">
        <v>999</v>
      </c>
      <c r="C707" t="s">
        <v>1682</v>
      </c>
      <c r="BVY707">
        <f t="shared" ref="BVY707:BVY770" si="11">SUM(D707:ER707)</f>
        <v>0</v>
      </c>
    </row>
    <row r="708" spans="1:3 1949:1949" x14ac:dyDescent="0.3">
      <c r="A708" t="s">
        <v>1804</v>
      </c>
      <c r="C708" t="s">
        <v>1683</v>
      </c>
      <c r="BVY708">
        <f t="shared" si="11"/>
        <v>0</v>
      </c>
    </row>
    <row r="709" spans="1:3 1949:1949" x14ac:dyDescent="0.3">
      <c r="A709" t="s">
        <v>1096</v>
      </c>
      <c r="C709" t="s">
        <v>1684</v>
      </c>
      <c r="BVY709">
        <f t="shared" si="11"/>
        <v>0</v>
      </c>
    </row>
    <row r="710" spans="1:3 1949:1949" x14ac:dyDescent="0.3">
      <c r="A710" t="s">
        <v>1096</v>
      </c>
      <c r="C710" t="s">
        <v>1685</v>
      </c>
      <c r="BVY710">
        <f t="shared" si="11"/>
        <v>0</v>
      </c>
    </row>
    <row r="711" spans="1:3 1949:1949" x14ac:dyDescent="0.3">
      <c r="A711" t="s">
        <v>1060</v>
      </c>
      <c r="C711" t="s">
        <v>1686</v>
      </c>
      <c r="BVY711">
        <f t="shared" si="11"/>
        <v>0</v>
      </c>
    </row>
    <row r="712" spans="1:3 1949:1949" x14ac:dyDescent="0.3">
      <c r="A712" t="s">
        <v>1060</v>
      </c>
      <c r="C712" t="s">
        <v>1687</v>
      </c>
      <c r="BVY712">
        <f t="shared" si="11"/>
        <v>0</v>
      </c>
    </row>
    <row r="713" spans="1:3 1949:1949" x14ac:dyDescent="0.3">
      <c r="A713" t="s">
        <v>1124</v>
      </c>
      <c r="C713" t="s">
        <v>1688</v>
      </c>
      <c r="BVY713">
        <f t="shared" si="11"/>
        <v>0</v>
      </c>
    </row>
    <row r="714" spans="1:3 1949:1949" x14ac:dyDescent="0.3">
      <c r="A714" t="s">
        <v>2536</v>
      </c>
      <c r="B714" t="s">
        <v>1798</v>
      </c>
      <c r="C714" t="s">
        <v>1689</v>
      </c>
      <c r="BVY714">
        <f t="shared" si="11"/>
        <v>0</v>
      </c>
    </row>
    <row r="715" spans="1:3 1949:1949" x14ac:dyDescent="0.3">
      <c r="A715" t="s">
        <v>1260</v>
      </c>
      <c r="C715" t="s">
        <v>1690</v>
      </c>
      <c r="BVY715">
        <f t="shared" si="11"/>
        <v>0</v>
      </c>
    </row>
    <row r="716" spans="1:3 1949:1949" x14ac:dyDescent="0.3">
      <c r="A716" t="s">
        <v>1692</v>
      </c>
      <c r="C716" t="s">
        <v>1691</v>
      </c>
      <c r="BVY716">
        <f t="shared" si="11"/>
        <v>0</v>
      </c>
    </row>
    <row r="717" spans="1:3 1949:1949" x14ac:dyDescent="0.3">
      <c r="A717" t="s">
        <v>1373</v>
      </c>
      <c r="C717" t="s">
        <v>1693</v>
      </c>
      <c r="BVY717">
        <f t="shared" si="11"/>
        <v>0</v>
      </c>
    </row>
    <row r="718" spans="1:3 1949:1949" x14ac:dyDescent="0.3">
      <c r="A718" t="s">
        <v>1373</v>
      </c>
      <c r="C718" t="s">
        <v>1694</v>
      </c>
      <c r="BVY718">
        <f t="shared" si="11"/>
        <v>0</v>
      </c>
    </row>
    <row r="719" spans="1:3 1949:1949" x14ac:dyDescent="0.3">
      <c r="A719" t="s">
        <v>1696</v>
      </c>
      <c r="C719" t="s">
        <v>1695</v>
      </c>
      <c r="BVY719">
        <f t="shared" si="11"/>
        <v>0</v>
      </c>
    </row>
    <row r="720" spans="1:3 1949:1949" x14ac:dyDescent="0.3">
      <c r="A720" t="s">
        <v>1713</v>
      </c>
      <c r="C720" t="s">
        <v>1712</v>
      </c>
      <c r="BVY720">
        <f t="shared" si="11"/>
        <v>0</v>
      </c>
    </row>
    <row r="721" spans="1:3 1949:1949" x14ac:dyDescent="0.3">
      <c r="A721" t="s">
        <v>1715</v>
      </c>
      <c r="C721" t="s">
        <v>1714</v>
      </c>
      <c r="BVY721">
        <f t="shared" si="11"/>
        <v>0</v>
      </c>
    </row>
    <row r="722" spans="1:3 1949:1949" x14ac:dyDescent="0.3">
      <c r="A722" t="s">
        <v>1715</v>
      </c>
      <c r="C722" t="s">
        <v>1716</v>
      </c>
      <c r="BVY722">
        <f t="shared" si="11"/>
        <v>0</v>
      </c>
    </row>
    <row r="723" spans="1:3 1949:1949" x14ac:dyDescent="0.3">
      <c r="A723" t="s">
        <v>1715</v>
      </c>
      <c r="C723" t="s">
        <v>1717</v>
      </c>
      <c r="BVY723">
        <f t="shared" si="11"/>
        <v>0</v>
      </c>
    </row>
    <row r="724" spans="1:3 1949:1949" x14ac:dyDescent="0.3">
      <c r="A724" t="s">
        <v>1715</v>
      </c>
      <c r="C724" t="s">
        <v>1718</v>
      </c>
      <c r="BVY724">
        <f t="shared" si="11"/>
        <v>0</v>
      </c>
    </row>
    <row r="725" spans="1:3 1949:1949" x14ac:dyDescent="0.3">
      <c r="A725" t="s">
        <v>1380</v>
      </c>
      <c r="C725" t="s">
        <v>1719</v>
      </c>
      <c r="BVY725">
        <f t="shared" si="11"/>
        <v>0</v>
      </c>
    </row>
    <row r="726" spans="1:3 1949:1949" x14ac:dyDescent="0.3">
      <c r="A726" t="s">
        <v>1380</v>
      </c>
      <c r="C726" t="s">
        <v>1720</v>
      </c>
      <c r="BVY726">
        <f t="shared" si="11"/>
        <v>0</v>
      </c>
    </row>
    <row r="727" spans="1:3 1949:1949" x14ac:dyDescent="0.3">
      <c r="A727" t="s">
        <v>1380</v>
      </c>
      <c r="C727" t="s">
        <v>1721</v>
      </c>
      <c r="BVY727">
        <f t="shared" si="11"/>
        <v>0</v>
      </c>
    </row>
    <row r="728" spans="1:3 1949:1949" x14ac:dyDescent="0.3">
      <c r="A728" t="s">
        <v>1380</v>
      </c>
      <c r="C728" t="s">
        <v>1722</v>
      </c>
      <c r="BVY728">
        <f t="shared" si="11"/>
        <v>0</v>
      </c>
    </row>
    <row r="729" spans="1:3 1949:1949" x14ac:dyDescent="0.3">
      <c r="A729" t="s">
        <v>1380</v>
      </c>
      <c r="C729" t="s">
        <v>1723</v>
      </c>
      <c r="BVY729">
        <f t="shared" si="11"/>
        <v>0</v>
      </c>
    </row>
    <row r="730" spans="1:3 1949:1949" x14ac:dyDescent="0.3">
      <c r="A730" t="s">
        <v>1380</v>
      </c>
      <c r="C730" t="s">
        <v>1724</v>
      </c>
      <c r="BVY730">
        <f t="shared" si="11"/>
        <v>0</v>
      </c>
    </row>
    <row r="731" spans="1:3 1949:1949" x14ac:dyDescent="0.3">
      <c r="A731" t="s">
        <v>1424</v>
      </c>
      <c r="C731" t="s">
        <v>1725</v>
      </c>
      <c r="BVY731">
        <f t="shared" si="11"/>
        <v>0</v>
      </c>
    </row>
    <row r="732" spans="1:3 1949:1949" x14ac:dyDescent="0.3">
      <c r="A732" t="s">
        <v>1424</v>
      </c>
      <c r="C732" t="s">
        <v>1726</v>
      </c>
      <c r="BVY732">
        <f t="shared" si="11"/>
        <v>0</v>
      </c>
    </row>
    <row r="733" spans="1:3 1949:1949" x14ac:dyDescent="0.3">
      <c r="A733" t="s">
        <v>1424</v>
      </c>
      <c r="C733" t="s">
        <v>1727</v>
      </c>
      <c r="BVY733">
        <f t="shared" si="11"/>
        <v>0</v>
      </c>
    </row>
    <row r="734" spans="1:3 1949:1949" x14ac:dyDescent="0.3">
      <c r="A734" t="s">
        <v>1729</v>
      </c>
      <c r="C734" t="s">
        <v>1728</v>
      </c>
      <c r="BVY734">
        <f t="shared" si="11"/>
        <v>0</v>
      </c>
    </row>
    <row r="735" spans="1:3 1949:1949" x14ac:dyDescent="0.3">
      <c r="A735" t="s">
        <v>1729</v>
      </c>
      <c r="C735" t="s">
        <v>1728</v>
      </c>
      <c r="BVY735">
        <f t="shared" si="11"/>
        <v>0</v>
      </c>
    </row>
    <row r="736" spans="1:3 1949:1949" x14ac:dyDescent="0.3">
      <c r="A736" t="s">
        <v>1730</v>
      </c>
      <c r="C736" t="s">
        <v>1731</v>
      </c>
      <c r="BVY736">
        <f t="shared" si="11"/>
        <v>0</v>
      </c>
    </row>
    <row r="737" spans="1:3 1949:1949" x14ac:dyDescent="0.3">
      <c r="A737" t="s">
        <v>1484</v>
      </c>
      <c r="C737" t="s">
        <v>1732</v>
      </c>
      <c r="BVY737">
        <f t="shared" si="11"/>
        <v>0</v>
      </c>
    </row>
    <row r="738" spans="1:3 1949:1949" x14ac:dyDescent="0.3">
      <c r="A738" t="s">
        <v>1734</v>
      </c>
      <c r="C738" t="s">
        <v>1733</v>
      </c>
      <c r="BVY738">
        <f t="shared" si="11"/>
        <v>0</v>
      </c>
    </row>
    <row r="739" spans="1:3 1949:1949" x14ac:dyDescent="0.3">
      <c r="A739" t="s">
        <v>491</v>
      </c>
      <c r="C739" t="s">
        <v>1735</v>
      </c>
      <c r="BVY739">
        <f t="shared" si="11"/>
        <v>0</v>
      </c>
    </row>
    <row r="740" spans="1:3 1949:1949" x14ac:dyDescent="0.3">
      <c r="A740" t="s">
        <v>491</v>
      </c>
      <c r="C740" t="s">
        <v>1736</v>
      </c>
      <c r="BVY740">
        <f t="shared" si="11"/>
        <v>0</v>
      </c>
    </row>
    <row r="741" spans="1:3 1949:1949" x14ac:dyDescent="0.3">
      <c r="A741" t="s">
        <v>2537</v>
      </c>
      <c r="B741" t="s">
        <v>1812</v>
      </c>
      <c r="C741" t="s">
        <v>1737</v>
      </c>
      <c r="BVY741">
        <f t="shared" si="11"/>
        <v>0</v>
      </c>
    </row>
    <row r="742" spans="1:3 1949:1949" x14ac:dyDescent="0.3">
      <c r="A742" t="s">
        <v>2538</v>
      </c>
      <c r="B742" t="s">
        <v>1811</v>
      </c>
      <c r="C742" t="s">
        <v>1738</v>
      </c>
      <c r="BVY742">
        <f t="shared" si="11"/>
        <v>0</v>
      </c>
    </row>
    <row r="743" spans="1:3 1949:1949" x14ac:dyDescent="0.3">
      <c r="A743" t="s">
        <v>2539</v>
      </c>
      <c r="B743" t="s">
        <v>1813</v>
      </c>
      <c r="C743" t="s">
        <v>1739</v>
      </c>
      <c r="BVY743">
        <f t="shared" si="11"/>
        <v>0</v>
      </c>
    </row>
    <row r="744" spans="1:3 1949:1949" x14ac:dyDescent="0.3">
      <c r="A744" t="s">
        <v>2540</v>
      </c>
      <c r="B744" t="s">
        <v>1814</v>
      </c>
      <c r="C744" t="s">
        <v>1740</v>
      </c>
      <c r="BVY744">
        <f t="shared" si="11"/>
        <v>0</v>
      </c>
    </row>
    <row r="745" spans="1:3 1949:1949" x14ac:dyDescent="0.3">
      <c r="A745" t="s">
        <v>495</v>
      </c>
      <c r="C745" t="s">
        <v>1741</v>
      </c>
      <c r="BVY745">
        <f t="shared" si="11"/>
        <v>0</v>
      </c>
    </row>
    <row r="746" spans="1:3 1949:1949" x14ac:dyDescent="0.3">
      <c r="A746" t="s">
        <v>496</v>
      </c>
      <c r="C746" t="s">
        <v>1742</v>
      </c>
      <c r="BVY746">
        <f t="shared" si="11"/>
        <v>0</v>
      </c>
    </row>
    <row r="747" spans="1:3 1949:1949" x14ac:dyDescent="0.3">
      <c r="A747" t="s">
        <v>2541</v>
      </c>
      <c r="B747" t="s">
        <v>1709</v>
      </c>
      <c r="C747" t="s">
        <v>1743</v>
      </c>
      <c r="BVY747">
        <f t="shared" si="11"/>
        <v>0</v>
      </c>
    </row>
    <row r="748" spans="1:3 1949:1949" x14ac:dyDescent="0.3">
      <c r="A748" t="s">
        <v>2542</v>
      </c>
      <c r="B748" t="s">
        <v>1815</v>
      </c>
      <c r="C748" t="s">
        <v>1744</v>
      </c>
      <c r="BVY748">
        <f t="shared" si="11"/>
        <v>0</v>
      </c>
    </row>
    <row r="749" spans="1:3 1949:1949" x14ac:dyDescent="0.3">
      <c r="A749" t="s">
        <v>2543</v>
      </c>
      <c r="B749" t="s">
        <v>1818</v>
      </c>
      <c r="C749" t="s">
        <v>1745</v>
      </c>
      <c r="BVY749">
        <f t="shared" si="11"/>
        <v>0</v>
      </c>
    </row>
    <row r="750" spans="1:3 1949:1949" x14ac:dyDescent="0.3">
      <c r="A750" t="s">
        <v>2544</v>
      </c>
      <c r="B750" t="s">
        <v>1816</v>
      </c>
      <c r="C750" t="s">
        <v>1746</v>
      </c>
      <c r="BVY750">
        <f t="shared" si="11"/>
        <v>0</v>
      </c>
    </row>
    <row r="751" spans="1:3 1949:1949" x14ac:dyDescent="0.3">
      <c r="A751" t="s">
        <v>2545</v>
      </c>
      <c r="B751" t="s">
        <v>1708</v>
      </c>
      <c r="C751" t="s">
        <v>1747</v>
      </c>
      <c r="BVY751">
        <f t="shared" si="11"/>
        <v>0</v>
      </c>
    </row>
    <row r="752" spans="1:3 1949:1949" x14ac:dyDescent="0.3">
      <c r="A752" t="s">
        <v>2546</v>
      </c>
      <c r="B752" t="s">
        <v>1817</v>
      </c>
      <c r="C752" t="s">
        <v>1748</v>
      </c>
      <c r="BVY752">
        <f t="shared" si="11"/>
        <v>0</v>
      </c>
    </row>
    <row r="753" spans="1:3 1949:1949" x14ac:dyDescent="0.3">
      <c r="A753" t="s">
        <v>2547</v>
      </c>
      <c r="B753" t="s">
        <v>1707</v>
      </c>
      <c r="C753" t="s">
        <v>1749</v>
      </c>
      <c r="BVY753">
        <f t="shared" si="11"/>
        <v>0</v>
      </c>
    </row>
    <row r="754" spans="1:3 1949:1949" x14ac:dyDescent="0.3">
      <c r="A754" t="s">
        <v>2548</v>
      </c>
      <c r="B754" t="s">
        <v>1801</v>
      </c>
      <c r="C754" t="s">
        <v>1750</v>
      </c>
      <c r="BVY754">
        <f t="shared" si="11"/>
        <v>0</v>
      </c>
    </row>
    <row r="755" spans="1:3 1949:1949" x14ac:dyDescent="0.3">
      <c r="A755" t="s">
        <v>2549</v>
      </c>
      <c r="B755" t="s">
        <v>1706</v>
      </c>
      <c r="C755" t="s">
        <v>1751</v>
      </c>
      <c r="BVY755">
        <f t="shared" si="11"/>
        <v>0</v>
      </c>
    </row>
    <row r="756" spans="1:3 1949:1949" x14ac:dyDescent="0.3">
      <c r="A756" t="s">
        <v>514</v>
      </c>
      <c r="C756" t="s">
        <v>1752</v>
      </c>
      <c r="BVY756">
        <f t="shared" si="11"/>
        <v>0</v>
      </c>
    </row>
    <row r="757" spans="1:3 1949:1949" x14ac:dyDescent="0.3">
      <c r="A757" t="s">
        <v>514</v>
      </c>
      <c r="C757" t="s">
        <v>1753</v>
      </c>
      <c r="BVY757">
        <f t="shared" si="11"/>
        <v>0</v>
      </c>
    </row>
    <row r="758" spans="1:3 1949:1949" x14ac:dyDescent="0.3">
      <c r="A758" t="s">
        <v>1755</v>
      </c>
      <c r="C758" t="s">
        <v>1754</v>
      </c>
      <c r="BVY758">
        <f t="shared" si="11"/>
        <v>0</v>
      </c>
    </row>
    <row r="759" spans="1:3 1949:1949" x14ac:dyDescent="0.3">
      <c r="A759" t="s">
        <v>2550</v>
      </c>
      <c r="B759" t="s">
        <v>1819</v>
      </c>
      <c r="C759" t="s">
        <v>1756</v>
      </c>
      <c r="BVY759">
        <f t="shared" si="11"/>
        <v>0</v>
      </c>
    </row>
    <row r="760" spans="1:3 1949:1949" x14ac:dyDescent="0.3">
      <c r="A760" t="s">
        <v>2551</v>
      </c>
      <c r="B760" t="s">
        <v>1706</v>
      </c>
      <c r="C760" t="s">
        <v>1757</v>
      </c>
      <c r="BVY760">
        <f t="shared" si="11"/>
        <v>0</v>
      </c>
    </row>
    <row r="761" spans="1:3 1949:1949" x14ac:dyDescent="0.3">
      <c r="A761" t="s">
        <v>520</v>
      </c>
      <c r="C761" t="s">
        <v>1758</v>
      </c>
      <c r="BVY761">
        <f t="shared" si="11"/>
        <v>0</v>
      </c>
    </row>
    <row r="762" spans="1:3 1949:1949" x14ac:dyDescent="0.3">
      <c r="A762" t="s">
        <v>527</v>
      </c>
      <c r="C762" t="s">
        <v>1760</v>
      </c>
      <c r="BVY762">
        <f t="shared" si="11"/>
        <v>0</v>
      </c>
    </row>
    <row r="763" spans="1:3 1949:1949" x14ac:dyDescent="0.3">
      <c r="A763" t="s">
        <v>2552</v>
      </c>
      <c r="B763" t="s">
        <v>1802</v>
      </c>
      <c r="C763" t="s">
        <v>1759</v>
      </c>
      <c r="BVY763">
        <f t="shared" si="11"/>
        <v>0</v>
      </c>
    </row>
    <row r="764" spans="1:3 1949:1949" x14ac:dyDescent="0.3">
      <c r="A764" t="s">
        <v>1710</v>
      </c>
      <c r="C764" t="s">
        <v>1704</v>
      </c>
      <c r="BVY764">
        <f t="shared" si="11"/>
        <v>0</v>
      </c>
    </row>
    <row r="765" spans="1:3 1949:1949" x14ac:dyDescent="0.3">
      <c r="A765" t="s">
        <v>2553</v>
      </c>
      <c r="B765" t="s">
        <v>1820</v>
      </c>
      <c r="C765" t="s">
        <v>1761</v>
      </c>
      <c r="BVY765">
        <f t="shared" si="11"/>
        <v>0</v>
      </c>
    </row>
    <row r="766" spans="1:3 1949:1949" x14ac:dyDescent="0.3">
      <c r="A766" t="s">
        <v>529</v>
      </c>
      <c r="C766" t="s">
        <v>1762</v>
      </c>
      <c r="BVY766">
        <f t="shared" si="11"/>
        <v>0</v>
      </c>
    </row>
    <row r="767" spans="1:3 1949:1949" x14ac:dyDescent="0.3">
      <c r="A767" t="s">
        <v>539</v>
      </c>
      <c r="C767" t="s">
        <v>1763</v>
      </c>
      <c r="BVY767">
        <f t="shared" si="11"/>
        <v>0</v>
      </c>
    </row>
    <row r="768" spans="1:3 1949:1949" x14ac:dyDescent="0.3">
      <c r="A768" t="s">
        <v>827</v>
      </c>
      <c r="C768" t="s">
        <v>1774</v>
      </c>
      <c r="BVY768">
        <f t="shared" si="11"/>
        <v>0</v>
      </c>
    </row>
    <row r="769" spans="1:3 1949:1949" x14ac:dyDescent="0.3">
      <c r="A769" t="s">
        <v>907</v>
      </c>
      <c r="C769" t="s">
        <v>1775</v>
      </c>
      <c r="BVY769">
        <f t="shared" si="11"/>
        <v>0</v>
      </c>
    </row>
    <row r="770" spans="1:3 1949:1949" x14ac:dyDescent="0.3">
      <c r="A770" t="s">
        <v>907</v>
      </c>
      <c r="C770" t="s">
        <v>1776</v>
      </c>
      <c r="BVY770">
        <f t="shared" si="11"/>
        <v>0</v>
      </c>
    </row>
    <row r="771" spans="1:3 1949:1949" x14ac:dyDescent="0.3">
      <c r="A771" t="s">
        <v>1778</v>
      </c>
      <c r="C771" t="s">
        <v>1777</v>
      </c>
      <c r="BVY771">
        <f t="shared" ref="BVY771:BVY834" si="12">SUM(D771:ER771)</f>
        <v>0</v>
      </c>
    </row>
    <row r="772" spans="1:3 1949:1949" x14ac:dyDescent="0.3">
      <c r="A772" t="s">
        <v>890</v>
      </c>
      <c r="C772" t="s">
        <v>1779</v>
      </c>
      <c r="BVY772">
        <f t="shared" si="12"/>
        <v>0</v>
      </c>
    </row>
    <row r="773" spans="1:3 1949:1949" x14ac:dyDescent="0.3">
      <c r="A773" t="s">
        <v>1781</v>
      </c>
      <c r="C773" t="s">
        <v>1780</v>
      </c>
      <c r="BVY773">
        <f t="shared" si="12"/>
        <v>0</v>
      </c>
    </row>
    <row r="774" spans="1:3 1949:1949" x14ac:dyDescent="0.3">
      <c r="A774" t="s">
        <v>1783</v>
      </c>
      <c r="C774" t="s">
        <v>1782</v>
      </c>
      <c r="BVY774">
        <f t="shared" si="12"/>
        <v>0</v>
      </c>
    </row>
    <row r="775" spans="1:3 1949:1949" x14ac:dyDescent="0.3">
      <c r="A775" t="s">
        <v>1783</v>
      </c>
      <c r="C775" t="s">
        <v>1784</v>
      </c>
      <c r="BVY775">
        <f t="shared" si="12"/>
        <v>0</v>
      </c>
    </row>
    <row r="776" spans="1:3 1949:1949" x14ac:dyDescent="0.3">
      <c r="A776" t="s">
        <v>949</v>
      </c>
      <c r="C776" t="s">
        <v>1785</v>
      </c>
      <c r="BVY776">
        <f t="shared" si="12"/>
        <v>0</v>
      </c>
    </row>
    <row r="777" spans="1:3 1949:1949" x14ac:dyDescent="0.3">
      <c r="A777" t="s">
        <v>946</v>
      </c>
      <c r="C777" t="s">
        <v>1786</v>
      </c>
      <c r="BVY777">
        <f t="shared" si="12"/>
        <v>0</v>
      </c>
    </row>
    <row r="778" spans="1:3 1949:1949" x14ac:dyDescent="0.3">
      <c r="A778" t="s">
        <v>1788</v>
      </c>
      <c r="C778" t="s">
        <v>1787</v>
      </c>
      <c r="BVY778">
        <f t="shared" si="12"/>
        <v>0</v>
      </c>
    </row>
    <row r="779" spans="1:3 1949:1949" x14ac:dyDescent="0.3">
      <c r="A779" t="s">
        <v>1788</v>
      </c>
      <c r="C779" t="s">
        <v>1789</v>
      </c>
      <c r="BVY779">
        <f t="shared" si="12"/>
        <v>0</v>
      </c>
    </row>
    <row r="780" spans="1:3 1949:1949" x14ac:dyDescent="0.3">
      <c r="A780" t="s">
        <v>1788</v>
      </c>
      <c r="C780" t="s">
        <v>1790</v>
      </c>
      <c r="BVY780">
        <f t="shared" si="12"/>
        <v>0</v>
      </c>
    </row>
    <row r="781" spans="1:3 1949:1949" x14ac:dyDescent="0.3">
      <c r="A781" t="s">
        <v>1788</v>
      </c>
      <c r="C781" t="s">
        <v>1791</v>
      </c>
      <c r="BVY781">
        <f t="shared" si="12"/>
        <v>0</v>
      </c>
    </row>
    <row r="782" spans="1:3 1949:1949" x14ac:dyDescent="0.3">
      <c r="A782" t="s">
        <v>1788</v>
      </c>
      <c r="C782" t="s">
        <v>1792</v>
      </c>
      <c r="BVY782">
        <f t="shared" si="12"/>
        <v>0</v>
      </c>
    </row>
    <row r="783" spans="1:3 1949:1949" x14ac:dyDescent="0.3">
      <c r="A783" t="s">
        <v>1788</v>
      </c>
      <c r="C783" t="s">
        <v>1793</v>
      </c>
      <c r="BVY783">
        <f t="shared" si="12"/>
        <v>0</v>
      </c>
    </row>
    <row r="784" spans="1:3 1949:1949" x14ac:dyDescent="0.3">
      <c r="A784" t="s">
        <v>1795</v>
      </c>
      <c r="C784" t="s">
        <v>1794</v>
      </c>
      <c r="BVY784">
        <f t="shared" si="12"/>
        <v>0</v>
      </c>
    </row>
    <row r="785" spans="1:3 1949:1949" x14ac:dyDescent="0.3">
      <c r="A785" t="s">
        <v>1773</v>
      </c>
      <c r="C785" t="s">
        <v>1796</v>
      </c>
      <c r="BVY785">
        <f t="shared" si="12"/>
        <v>0</v>
      </c>
    </row>
    <row r="786" spans="1:3 1949:1949" x14ac:dyDescent="0.3">
      <c r="A786" t="s">
        <v>983</v>
      </c>
      <c r="C786" t="s">
        <v>1803</v>
      </c>
      <c r="BVY786">
        <f t="shared" si="12"/>
        <v>0</v>
      </c>
    </row>
    <row r="787" spans="1:3 1949:1949" x14ac:dyDescent="0.3">
      <c r="A787" t="s">
        <v>2554</v>
      </c>
      <c r="B787" t="s">
        <v>1800</v>
      </c>
      <c r="C787" t="s">
        <v>1806</v>
      </c>
      <c r="BVY787">
        <f t="shared" si="12"/>
        <v>0</v>
      </c>
    </row>
    <row r="788" spans="1:3 1949:1949" x14ac:dyDescent="0.3">
      <c r="A788" t="s">
        <v>1227</v>
      </c>
      <c r="C788" t="s">
        <v>1807</v>
      </c>
      <c r="BVY788">
        <f t="shared" si="12"/>
        <v>0</v>
      </c>
    </row>
    <row r="789" spans="1:3 1949:1949" x14ac:dyDescent="0.3">
      <c r="A789" t="s">
        <v>1277</v>
      </c>
      <c r="C789" t="s">
        <v>1808</v>
      </c>
      <c r="BVY789">
        <f t="shared" si="12"/>
        <v>0</v>
      </c>
    </row>
    <row r="790" spans="1:3 1949:1949" x14ac:dyDescent="0.3">
      <c r="A790" t="s">
        <v>1692</v>
      </c>
      <c r="C790" t="s">
        <v>1809</v>
      </c>
      <c r="BVY790">
        <f t="shared" si="12"/>
        <v>0</v>
      </c>
    </row>
    <row r="791" spans="1:3 1949:1949" x14ac:dyDescent="0.3">
      <c r="A791" t="s">
        <v>2555</v>
      </c>
      <c r="B791" t="s">
        <v>1705</v>
      </c>
      <c r="C791" t="s">
        <v>1810</v>
      </c>
      <c r="BVY791">
        <f t="shared" si="12"/>
        <v>0</v>
      </c>
    </row>
    <row r="792" spans="1:3 1949:1949" x14ac:dyDescent="0.3">
      <c r="A792" t="s">
        <v>514</v>
      </c>
      <c r="C792" t="s">
        <v>1822</v>
      </c>
      <c r="BVY792">
        <f t="shared" si="12"/>
        <v>0</v>
      </c>
    </row>
    <row r="793" spans="1:3 1949:1949" x14ac:dyDescent="0.3">
      <c r="A793" t="s">
        <v>1821</v>
      </c>
      <c r="C793" t="s">
        <v>1823</v>
      </c>
      <c r="BVY793">
        <f t="shared" si="12"/>
        <v>0</v>
      </c>
    </row>
    <row r="794" spans="1:3 1949:1949" x14ac:dyDescent="0.3">
      <c r="A794" t="s">
        <v>2556</v>
      </c>
      <c r="B794" t="s">
        <v>1703</v>
      </c>
      <c r="C794" t="s">
        <v>1824</v>
      </c>
      <c r="BVY794">
        <f t="shared" si="12"/>
        <v>0</v>
      </c>
    </row>
    <row r="795" spans="1:3 1949:1949" x14ac:dyDescent="0.3">
      <c r="A795" t="s">
        <v>2557</v>
      </c>
      <c r="B795" t="s">
        <v>1711</v>
      </c>
      <c r="C795" t="s">
        <v>1825</v>
      </c>
      <c r="BVY795">
        <f t="shared" si="12"/>
        <v>0</v>
      </c>
    </row>
    <row r="796" spans="1:3 1949:1949" x14ac:dyDescent="0.3">
      <c r="A796" t="s">
        <v>2558</v>
      </c>
      <c r="B796" t="s">
        <v>1826</v>
      </c>
      <c r="C796" t="s">
        <v>1827</v>
      </c>
      <c r="BVY796">
        <f t="shared" si="12"/>
        <v>0</v>
      </c>
    </row>
    <row r="797" spans="1:3 1949:1949" x14ac:dyDescent="0.3">
      <c r="A797" t="s">
        <v>2559</v>
      </c>
      <c r="B797" t="s">
        <v>1797</v>
      </c>
      <c r="C797" t="s">
        <v>1828</v>
      </c>
      <c r="BVY797">
        <f t="shared" si="12"/>
        <v>0</v>
      </c>
    </row>
    <row r="798" spans="1:3 1949:1949" x14ac:dyDescent="0.3">
      <c r="A798" t="s">
        <v>2560</v>
      </c>
      <c r="B798" t="s">
        <v>1701</v>
      </c>
      <c r="C798" t="s">
        <v>1829</v>
      </c>
      <c r="BVY798">
        <f t="shared" si="12"/>
        <v>0</v>
      </c>
    </row>
    <row r="799" spans="1:3 1949:1949" x14ac:dyDescent="0.3">
      <c r="A799" t="s">
        <v>2561</v>
      </c>
      <c r="B799" t="s">
        <v>1697</v>
      </c>
      <c r="C799" t="s">
        <v>1831</v>
      </c>
      <c r="BVY799">
        <f t="shared" si="12"/>
        <v>0</v>
      </c>
    </row>
    <row r="800" spans="1:3 1949:1949" x14ac:dyDescent="0.3">
      <c r="A800" t="s">
        <v>2562</v>
      </c>
      <c r="B800" t="s">
        <v>1698</v>
      </c>
      <c r="C800" t="s">
        <v>1833</v>
      </c>
      <c r="BVY800">
        <f t="shared" si="12"/>
        <v>0</v>
      </c>
    </row>
    <row r="801" spans="1:3 1949:1949" x14ac:dyDescent="0.3">
      <c r="A801" t="s">
        <v>2563</v>
      </c>
      <c r="B801" t="s">
        <v>1835</v>
      </c>
      <c r="C801" t="s">
        <v>1836</v>
      </c>
      <c r="BVY801">
        <f t="shared" si="12"/>
        <v>0</v>
      </c>
    </row>
    <row r="802" spans="1:3 1949:1949" x14ac:dyDescent="0.3">
      <c r="A802" t="s">
        <v>2564</v>
      </c>
      <c r="B802" t="s">
        <v>1702</v>
      </c>
      <c r="C802" t="s">
        <v>1716</v>
      </c>
      <c r="BVY802">
        <f t="shared" si="12"/>
        <v>0</v>
      </c>
    </row>
    <row r="803" spans="1:3 1949:1949" x14ac:dyDescent="0.3">
      <c r="A803" t="s">
        <v>2565</v>
      </c>
      <c r="B803" t="s">
        <v>1799</v>
      </c>
      <c r="C803" t="s">
        <v>1837</v>
      </c>
      <c r="BVY803">
        <f t="shared" si="12"/>
        <v>0</v>
      </c>
    </row>
    <row r="804" spans="1:3 1949:1949" x14ac:dyDescent="0.3">
      <c r="A804" t="s">
        <v>2566</v>
      </c>
      <c r="B804" t="s">
        <v>1838</v>
      </c>
      <c r="C804" t="s">
        <v>1839</v>
      </c>
      <c r="BVY804">
        <f t="shared" si="12"/>
        <v>0</v>
      </c>
    </row>
    <row r="805" spans="1:3 1949:1949" x14ac:dyDescent="0.3">
      <c r="A805" t="s">
        <v>2567</v>
      </c>
      <c r="B805" t="s">
        <v>1840</v>
      </c>
      <c r="C805" t="s">
        <v>1841</v>
      </c>
      <c r="BVY805">
        <f t="shared" si="12"/>
        <v>0</v>
      </c>
    </row>
    <row r="806" spans="1:3 1949:1949" x14ac:dyDescent="0.3">
      <c r="A806" t="s">
        <v>2568</v>
      </c>
      <c r="B806" t="s">
        <v>1699</v>
      </c>
      <c r="C806" t="s">
        <v>1843</v>
      </c>
      <c r="BVY806">
        <f t="shared" si="12"/>
        <v>0</v>
      </c>
    </row>
    <row r="807" spans="1:3 1949:1949" x14ac:dyDescent="0.3">
      <c r="A807" t="s">
        <v>2569</v>
      </c>
      <c r="B807" t="s">
        <v>1675</v>
      </c>
      <c r="C807" t="s">
        <v>1844</v>
      </c>
      <c r="BVY807">
        <f t="shared" si="12"/>
        <v>0</v>
      </c>
    </row>
    <row r="808" spans="1:3 1949:1949" x14ac:dyDescent="0.3">
      <c r="A808" t="s">
        <v>2570</v>
      </c>
      <c r="B808" t="s">
        <v>1672</v>
      </c>
      <c r="C808" t="s">
        <v>1845</v>
      </c>
      <c r="BVY808">
        <f t="shared" si="12"/>
        <v>0</v>
      </c>
    </row>
    <row r="809" spans="1:3 1949:1949" x14ac:dyDescent="0.3">
      <c r="BVY809">
        <f t="shared" si="12"/>
        <v>0</v>
      </c>
    </row>
    <row r="810" spans="1:3 1949:1949" x14ac:dyDescent="0.3">
      <c r="BVY810">
        <f t="shared" si="12"/>
        <v>0</v>
      </c>
    </row>
    <row r="811" spans="1:3 1949:1949" x14ac:dyDescent="0.3">
      <c r="BVY811">
        <f t="shared" si="12"/>
        <v>0</v>
      </c>
    </row>
    <row r="812" spans="1:3 1949:1949" x14ac:dyDescent="0.3">
      <c r="BVY812">
        <f t="shared" si="12"/>
        <v>0</v>
      </c>
    </row>
    <row r="813" spans="1:3 1949:1949" x14ac:dyDescent="0.3">
      <c r="BVY813">
        <f t="shared" si="12"/>
        <v>0</v>
      </c>
    </row>
    <row r="814" spans="1:3 1949:1949" x14ac:dyDescent="0.3">
      <c r="BVY814">
        <f t="shared" si="12"/>
        <v>0</v>
      </c>
    </row>
    <row r="815" spans="1:3 1949:1949" x14ac:dyDescent="0.3">
      <c r="BVY815">
        <f t="shared" si="12"/>
        <v>0</v>
      </c>
    </row>
    <row r="816" spans="1:3 1949:1949" x14ac:dyDescent="0.3">
      <c r="BVY816">
        <f t="shared" si="12"/>
        <v>0</v>
      </c>
    </row>
    <row r="817" spans="1949:1949" x14ac:dyDescent="0.3">
      <c r="BVY817">
        <f t="shared" si="12"/>
        <v>0</v>
      </c>
    </row>
    <row r="818" spans="1949:1949" x14ac:dyDescent="0.3">
      <c r="BVY818">
        <f t="shared" si="12"/>
        <v>0</v>
      </c>
    </row>
    <row r="819" spans="1949:1949" x14ac:dyDescent="0.3">
      <c r="BVY819">
        <f t="shared" si="12"/>
        <v>0</v>
      </c>
    </row>
    <row r="820" spans="1949:1949" x14ac:dyDescent="0.3">
      <c r="BVY820">
        <f t="shared" si="12"/>
        <v>0</v>
      </c>
    </row>
    <row r="821" spans="1949:1949" x14ac:dyDescent="0.3">
      <c r="BVY821">
        <f t="shared" si="12"/>
        <v>0</v>
      </c>
    </row>
    <row r="822" spans="1949:1949" x14ac:dyDescent="0.3">
      <c r="BVY822">
        <f t="shared" si="12"/>
        <v>0</v>
      </c>
    </row>
    <row r="823" spans="1949:1949" x14ac:dyDescent="0.3">
      <c r="BVY823">
        <f t="shared" si="12"/>
        <v>0</v>
      </c>
    </row>
    <row r="824" spans="1949:1949" x14ac:dyDescent="0.3">
      <c r="BVY824">
        <f t="shared" si="12"/>
        <v>0</v>
      </c>
    </row>
    <row r="825" spans="1949:1949" x14ac:dyDescent="0.3">
      <c r="BVY825">
        <f t="shared" si="12"/>
        <v>0</v>
      </c>
    </row>
    <row r="826" spans="1949:1949" x14ac:dyDescent="0.3">
      <c r="BVY826">
        <f t="shared" si="12"/>
        <v>0</v>
      </c>
    </row>
    <row r="827" spans="1949:1949" x14ac:dyDescent="0.3">
      <c r="BVY827">
        <f t="shared" si="12"/>
        <v>0</v>
      </c>
    </row>
    <row r="828" spans="1949:1949" x14ac:dyDescent="0.3">
      <c r="BVY828">
        <f t="shared" si="12"/>
        <v>0</v>
      </c>
    </row>
    <row r="829" spans="1949:1949" x14ac:dyDescent="0.3">
      <c r="BVY829">
        <f t="shared" si="12"/>
        <v>0</v>
      </c>
    </row>
    <row r="830" spans="1949:1949" x14ac:dyDescent="0.3">
      <c r="BVY830">
        <f t="shared" si="12"/>
        <v>0</v>
      </c>
    </row>
    <row r="831" spans="1949:1949" x14ac:dyDescent="0.3">
      <c r="BVY831">
        <f t="shared" si="12"/>
        <v>0</v>
      </c>
    </row>
    <row r="832" spans="1949:1949" x14ac:dyDescent="0.3">
      <c r="BVY832">
        <f t="shared" si="12"/>
        <v>0</v>
      </c>
    </row>
    <row r="833" spans="1949:1949" x14ac:dyDescent="0.3">
      <c r="BVY833">
        <f t="shared" si="12"/>
        <v>0</v>
      </c>
    </row>
    <row r="834" spans="1949:1949" x14ac:dyDescent="0.3">
      <c r="BVY834">
        <f t="shared" si="12"/>
        <v>0</v>
      </c>
    </row>
    <row r="835" spans="1949:1949" x14ac:dyDescent="0.3">
      <c r="BVY835">
        <f t="shared" ref="BVY835:BVY862" si="13">SUM(D835:ER835)</f>
        <v>0</v>
      </c>
    </row>
    <row r="836" spans="1949:1949" x14ac:dyDescent="0.3">
      <c r="BVY836">
        <f t="shared" si="13"/>
        <v>0</v>
      </c>
    </row>
    <row r="837" spans="1949:1949" x14ac:dyDescent="0.3">
      <c r="BVY837">
        <f t="shared" si="13"/>
        <v>0</v>
      </c>
    </row>
    <row r="838" spans="1949:1949" x14ac:dyDescent="0.3">
      <c r="BVY838">
        <f t="shared" si="13"/>
        <v>0</v>
      </c>
    </row>
    <row r="839" spans="1949:1949" x14ac:dyDescent="0.3">
      <c r="BVY839">
        <f t="shared" si="13"/>
        <v>0</v>
      </c>
    </row>
    <row r="840" spans="1949:1949" x14ac:dyDescent="0.3">
      <c r="BVY840">
        <f t="shared" si="13"/>
        <v>0</v>
      </c>
    </row>
    <row r="841" spans="1949:1949" x14ac:dyDescent="0.3">
      <c r="BVY841">
        <f t="shared" si="13"/>
        <v>0</v>
      </c>
    </row>
    <row r="842" spans="1949:1949" x14ac:dyDescent="0.3">
      <c r="BVY842">
        <f t="shared" si="13"/>
        <v>0</v>
      </c>
    </row>
    <row r="843" spans="1949:1949" x14ac:dyDescent="0.3">
      <c r="BVY843">
        <f t="shared" si="13"/>
        <v>0</v>
      </c>
    </row>
    <row r="844" spans="1949:1949" x14ac:dyDescent="0.3">
      <c r="BVY844">
        <f t="shared" si="13"/>
        <v>0</v>
      </c>
    </row>
    <row r="845" spans="1949:1949" x14ac:dyDescent="0.3">
      <c r="BVY845">
        <f t="shared" si="13"/>
        <v>0</v>
      </c>
    </row>
    <row r="846" spans="1949:1949" x14ac:dyDescent="0.3">
      <c r="BVY846">
        <f t="shared" si="13"/>
        <v>0</v>
      </c>
    </row>
    <row r="847" spans="1949:1949" x14ac:dyDescent="0.3">
      <c r="BVY847">
        <f t="shared" si="13"/>
        <v>0</v>
      </c>
    </row>
    <row r="848" spans="1949:1949" x14ac:dyDescent="0.3">
      <c r="BVY848">
        <f t="shared" si="13"/>
        <v>0</v>
      </c>
    </row>
    <row r="849" spans="1949:1949" x14ac:dyDescent="0.3">
      <c r="BVY849">
        <f t="shared" si="13"/>
        <v>0</v>
      </c>
    </row>
    <row r="850" spans="1949:1949" x14ac:dyDescent="0.3">
      <c r="BVY850">
        <f t="shared" si="13"/>
        <v>0</v>
      </c>
    </row>
    <row r="851" spans="1949:1949" x14ac:dyDescent="0.3">
      <c r="BVY851">
        <f t="shared" si="13"/>
        <v>0</v>
      </c>
    </row>
    <row r="852" spans="1949:1949" x14ac:dyDescent="0.3">
      <c r="BVY852">
        <f t="shared" si="13"/>
        <v>0</v>
      </c>
    </row>
    <row r="853" spans="1949:1949" x14ac:dyDescent="0.3">
      <c r="BVY853">
        <f t="shared" si="13"/>
        <v>0</v>
      </c>
    </row>
    <row r="854" spans="1949:1949" x14ac:dyDescent="0.3">
      <c r="BVY854">
        <f t="shared" si="13"/>
        <v>0</v>
      </c>
    </row>
    <row r="855" spans="1949:1949" x14ac:dyDescent="0.3">
      <c r="BVY855">
        <f t="shared" si="13"/>
        <v>0</v>
      </c>
    </row>
    <row r="856" spans="1949:1949" x14ac:dyDescent="0.3">
      <c r="BVY856">
        <f t="shared" si="13"/>
        <v>0</v>
      </c>
    </row>
    <row r="857" spans="1949:1949" x14ac:dyDescent="0.3">
      <c r="BVY857">
        <f t="shared" si="13"/>
        <v>0</v>
      </c>
    </row>
    <row r="858" spans="1949:1949" x14ac:dyDescent="0.3">
      <c r="BVY858">
        <f t="shared" si="13"/>
        <v>0</v>
      </c>
    </row>
    <row r="859" spans="1949:1949" x14ac:dyDescent="0.3">
      <c r="BVY859">
        <f t="shared" si="13"/>
        <v>0</v>
      </c>
    </row>
    <row r="860" spans="1949:1949" x14ac:dyDescent="0.3">
      <c r="BVY860">
        <f t="shared" si="13"/>
        <v>0</v>
      </c>
    </row>
    <row r="861" spans="1949:1949" x14ac:dyDescent="0.3">
      <c r="BVY861">
        <f t="shared" si="13"/>
        <v>0</v>
      </c>
    </row>
    <row r="862" spans="1949:1949" x14ac:dyDescent="0.3">
      <c r="BVY862">
        <f t="shared" si="13"/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"/>
  <sheetViews>
    <sheetView workbookViewId="0">
      <selection activeCell="F270" sqref="F270"/>
    </sheetView>
  </sheetViews>
  <sheetFormatPr baseColWidth="10"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L43"/>
  <sheetViews>
    <sheetView workbookViewId="0">
      <selection activeCell="F270" sqref="F270"/>
    </sheetView>
  </sheetViews>
  <sheetFormatPr baseColWidth="10" defaultRowHeight="14.4" x14ac:dyDescent="0.3"/>
  <cols>
    <col min="2" max="2" width="25.6640625" customWidth="1"/>
    <col min="3" max="3" width="38.33203125" customWidth="1"/>
    <col min="9" max="9" width="21.5546875" bestFit="1" customWidth="1"/>
  </cols>
  <sheetData>
    <row r="1" spans="1:12" ht="18" x14ac:dyDescent="0.35">
      <c r="A1" s="54">
        <v>45106</v>
      </c>
      <c r="B1" s="64" t="s">
        <v>3307</v>
      </c>
      <c r="C1" s="85" t="s">
        <v>3308</v>
      </c>
      <c r="D1" s="78" t="s">
        <v>477</v>
      </c>
      <c r="E1" s="53"/>
      <c r="F1" s="53"/>
      <c r="G1" s="53"/>
      <c r="H1" s="78">
        <v>27</v>
      </c>
      <c r="I1" s="78" t="s">
        <v>963</v>
      </c>
      <c r="J1" s="78" t="s">
        <v>3364</v>
      </c>
      <c r="K1" s="93"/>
      <c r="L1" s="94"/>
    </row>
    <row r="2" spans="1:12" ht="18" x14ac:dyDescent="0.35">
      <c r="A2" s="54">
        <v>45106</v>
      </c>
      <c r="B2" s="64" t="s">
        <v>3143</v>
      </c>
      <c r="C2" s="85" t="s">
        <v>3309</v>
      </c>
      <c r="D2" s="78" t="s">
        <v>477</v>
      </c>
      <c r="E2" s="53"/>
      <c r="F2" s="53"/>
      <c r="G2" s="53"/>
      <c r="H2" s="78">
        <v>4</v>
      </c>
      <c r="I2" s="78" t="s">
        <v>963</v>
      </c>
      <c r="J2" s="78"/>
      <c r="K2" s="93"/>
      <c r="L2" s="94"/>
    </row>
    <row r="3" spans="1:12" ht="18" x14ac:dyDescent="0.35">
      <c r="A3" s="54"/>
      <c r="B3" s="64" t="s">
        <v>3310</v>
      </c>
      <c r="C3" s="85" t="s">
        <v>1133</v>
      </c>
      <c r="D3" s="78" t="s">
        <v>477</v>
      </c>
      <c r="E3" s="53"/>
      <c r="F3" s="53"/>
      <c r="G3" s="53"/>
      <c r="H3" s="78">
        <v>5</v>
      </c>
      <c r="I3" s="78" t="s">
        <v>963</v>
      </c>
      <c r="J3" s="78"/>
      <c r="K3" s="93"/>
      <c r="L3" s="94"/>
    </row>
    <row r="4" spans="1:12" ht="18" x14ac:dyDescent="0.35">
      <c r="A4" s="54"/>
      <c r="B4" s="64" t="s">
        <v>1134</v>
      </c>
      <c r="C4" s="85" t="s">
        <v>1135</v>
      </c>
      <c r="D4" s="78" t="s">
        <v>477</v>
      </c>
      <c r="E4" s="53"/>
      <c r="F4" s="53"/>
      <c r="G4" s="53"/>
      <c r="H4" s="78">
        <v>6</v>
      </c>
      <c r="I4" s="78" t="s">
        <v>963</v>
      </c>
      <c r="J4" s="78"/>
      <c r="K4" s="93"/>
      <c r="L4" s="94"/>
    </row>
    <row r="5" spans="1:12" ht="18" x14ac:dyDescent="0.35">
      <c r="A5" s="54"/>
      <c r="B5" s="64" t="s">
        <v>3314</v>
      </c>
      <c r="C5" s="85" t="s">
        <v>3311</v>
      </c>
      <c r="D5" s="78" t="s">
        <v>477</v>
      </c>
      <c r="E5" s="53"/>
      <c r="F5" s="53"/>
      <c r="G5" s="53"/>
      <c r="H5" s="78">
        <v>240</v>
      </c>
      <c r="I5" s="78" t="s">
        <v>963</v>
      </c>
      <c r="J5" s="78"/>
      <c r="K5" s="93"/>
      <c r="L5" s="94"/>
    </row>
    <row r="6" spans="1:12" ht="18" x14ac:dyDescent="0.35">
      <c r="A6" s="54"/>
      <c r="B6" s="64" t="s">
        <v>1018</v>
      </c>
      <c r="C6" s="85" t="s">
        <v>3312</v>
      </c>
      <c r="D6" s="78" t="s">
        <v>477</v>
      </c>
      <c r="E6" s="53"/>
      <c r="F6" s="53"/>
      <c r="G6" s="53"/>
      <c r="H6" s="78">
        <v>1</v>
      </c>
      <c r="I6" s="78" t="s">
        <v>963</v>
      </c>
      <c r="J6" s="78"/>
      <c r="K6" s="93"/>
      <c r="L6" s="94"/>
    </row>
    <row r="7" spans="1:12" ht="18" x14ac:dyDescent="0.35">
      <c r="A7" s="54"/>
      <c r="B7" s="64" t="s">
        <v>3314</v>
      </c>
      <c r="C7" s="85" t="s">
        <v>3313</v>
      </c>
      <c r="D7" s="78" t="s">
        <v>477</v>
      </c>
      <c r="E7" s="53"/>
      <c r="F7" s="53"/>
      <c r="G7" s="53"/>
      <c r="H7" s="78">
        <v>11</v>
      </c>
      <c r="I7" s="78" t="s">
        <v>963</v>
      </c>
      <c r="J7" s="78"/>
      <c r="K7" s="93"/>
      <c r="L7" s="94"/>
    </row>
    <row r="8" spans="1:12" ht="18" x14ac:dyDescent="0.35">
      <c r="A8" s="54"/>
      <c r="B8" s="64" t="s">
        <v>1384</v>
      </c>
      <c r="C8" s="85" t="s">
        <v>3315</v>
      </c>
      <c r="D8" s="78" t="s">
        <v>3</v>
      </c>
      <c r="E8" s="53"/>
      <c r="F8" s="53"/>
      <c r="G8" s="53"/>
      <c r="H8" s="78">
        <v>37</v>
      </c>
      <c r="I8" s="78" t="s">
        <v>963</v>
      </c>
      <c r="J8" s="78"/>
      <c r="K8" s="93"/>
      <c r="L8" s="94"/>
    </row>
    <row r="9" spans="1:12" ht="18" x14ac:dyDescent="0.35">
      <c r="A9" s="54"/>
      <c r="B9" s="64" t="s">
        <v>1386</v>
      </c>
      <c r="C9" s="85" t="s">
        <v>3316</v>
      </c>
      <c r="D9" s="78" t="s">
        <v>3</v>
      </c>
      <c r="E9" s="53"/>
      <c r="F9" s="53"/>
      <c r="G9" s="53"/>
      <c r="H9" s="78">
        <v>3</v>
      </c>
      <c r="I9" s="78" t="s">
        <v>963</v>
      </c>
      <c r="J9" s="78"/>
      <c r="K9" s="93"/>
      <c r="L9" s="94"/>
    </row>
    <row r="10" spans="1:12" ht="18" x14ac:dyDescent="0.35">
      <c r="A10" s="54"/>
      <c r="B10" s="64" t="s">
        <v>3314</v>
      </c>
      <c r="C10" s="85" t="s">
        <v>3317</v>
      </c>
      <c r="D10" s="78" t="s">
        <v>3</v>
      </c>
      <c r="E10" s="53"/>
      <c r="F10" s="53"/>
      <c r="G10" s="53"/>
      <c r="H10" s="78">
        <v>5.0999999999999996</v>
      </c>
      <c r="I10" s="78" t="s">
        <v>963</v>
      </c>
      <c r="J10" s="78"/>
      <c r="K10" s="93"/>
      <c r="L10" s="94"/>
    </row>
    <row r="11" spans="1:12" ht="18" x14ac:dyDescent="0.35">
      <c r="A11" s="54"/>
      <c r="B11" s="64" t="s">
        <v>3314</v>
      </c>
      <c r="C11" s="85" t="s">
        <v>3318</v>
      </c>
      <c r="D11" s="78" t="s">
        <v>3</v>
      </c>
      <c r="E11" s="53"/>
      <c r="F11" s="53"/>
      <c r="G11" s="53"/>
      <c r="H11" s="78">
        <v>98.2</v>
      </c>
      <c r="I11" s="78" t="s">
        <v>963</v>
      </c>
      <c r="J11" s="78"/>
      <c r="K11" s="93"/>
      <c r="L11" s="94"/>
    </row>
    <row r="12" spans="1:12" ht="18" x14ac:dyDescent="0.35">
      <c r="A12" s="54"/>
      <c r="B12" s="64" t="s">
        <v>3319</v>
      </c>
      <c r="C12" s="85" t="s">
        <v>3320</v>
      </c>
      <c r="D12" s="78" t="s">
        <v>477</v>
      </c>
      <c r="E12" s="53"/>
      <c r="F12" s="53"/>
      <c r="G12" s="53"/>
      <c r="H12" s="78">
        <v>4</v>
      </c>
      <c r="I12" s="78" t="s">
        <v>963</v>
      </c>
      <c r="J12" s="78"/>
      <c r="K12" s="93"/>
      <c r="L12" s="94"/>
    </row>
    <row r="13" spans="1:12" ht="18" x14ac:dyDescent="0.35">
      <c r="A13" s="54"/>
      <c r="B13" s="64" t="s">
        <v>3314</v>
      </c>
      <c r="C13" s="85" t="s">
        <v>3321</v>
      </c>
      <c r="D13" s="78" t="s">
        <v>477</v>
      </c>
      <c r="E13" s="53"/>
      <c r="F13" s="53"/>
      <c r="G13" s="53"/>
      <c r="H13" s="78">
        <v>14</v>
      </c>
      <c r="I13" s="78" t="s">
        <v>963</v>
      </c>
      <c r="J13" s="78"/>
      <c r="K13" s="93"/>
      <c r="L13" s="94"/>
    </row>
    <row r="14" spans="1:12" ht="18" x14ac:dyDescent="0.35">
      <c r="A14" s="54"/>
      <c r="B14" s="64" t="s">
        <v>3314</v>
      </c>
      <c r="C14" s="85" t="s">
        <v>3322</v>
      </c>
      <c r="D14" s="78" t="s">
        <v>477</v>
      </c>
      <c r="E14" s="53"/>
      <c r="F14" s="53"/>
      <c r="G14" s="53"/>
      <c r="H14" s="78">
        <v>28</v>
      </c>
      <c r="I14" s="78" t="s">
        <v>963</v>
      </c>
      <c r="J14" s="78"/>
      <c r="K14" s="93"/>
      <c r="L14" s="94"/>
    </row>
    <row r="15" spans="1:12" ht="18" x14ac:dyDescent="0.35">
      <c r="A15" s="54"/>
      <c r="B15" s="64" t="s">
        <v>3314</v>
      </c>
      <c r="C15" s="85" t="s">
        <v>3323</v>
      </c>
      <c r="D15" s="78" t="s">
        <v>477</v>
      </c>
      <c r="E15" s="53"/>
      <c r="F15" s="53"/>
      <c r="G15" s="53"/>
      <c r="H15" s="78">
        <v>13</v>
      </c>
      <c r="I15" s="78" t="s">
        <v>963</v>
      </c>
      <c r="J15" s="78"/>
      <c r="K15" s="93"/>
      <c r="L15" s="94"/>
    </row>
    <row r="16" spans="1:12" ht="18" x14ac:dyDescent="0.35">
      <c r="A16" s="54"/>
      <c r="B16" s="64" t="s">
        <v>3314</v>
      </c>
      <c r="C16" s="85" t="s">
        <v>3324</v>
      </c>
      <c r="D16" s="78" t="s">
        <v>477</v>
      </c>
      <c r="E16" s="53"/>
      <c r="F16" s="53"/>
      <c r="G16" s="53"/>
      <c r="H16" s="78">
        <v>24</v>
      </c>
      <c r="I16" s="78" t="s">
        <v>963</v>
      </c>
      <c r="J16" s="78"/>
      <c r="K16" s="93"/>
      <c r="L16" s="94"/>
    </row>
    <row r="17" spans="1:12" ht="18" x14ac:dyDescent="0.35">
      <c r="A17" s="54"/>
      <c r="B17" s="64" t="s">
        <v>3314</v>
      </c>
      <c r="C17" s="85" t="s">
        <v>3325</v>
      </c>
      <c r="D17" s="78" t="s">
        <v>477</v>
      </c>
      <c r="E17" s="53"/>
      <c r="F17" s="53"/>
      <c r="G17" s="53"/>
      <c r="H17" s="78">
        <v>52</v>
      </c>
      <c r="I17" s="78" t="s">
        <v>963</v>
      </c>
      <c r="J17" s="78"/>
      <c r="K17" s="93"/>
      <c r="L17" s="94"/>
    </row>
    <row r="18" spans="1:12" ht="18" x14ac:dyDescent="0.35">
      <c r="A18" s="54"/>
      <c r="B18" s="64" t="s">
        <v>3314</v>
      </c>
      <c r="C18" s="85" t="s">
        <v>3326</v>
      </c>
      <c r="D18" s="78" t="s">
        <v>477</v>
      </c>
      <c r="E18" s="53"/>
      <c r="F18" s="53"/>
      <c r="G18" s="53"/>
      <c r="H18" s="78">
        <v>9</v>
      </c>
      <c r="I18" s="78" t="s">
        <v>963</v>
      </c>
      <c r="J18" s="78"/>
      <c r="K18" s="93"/>
      <c r="L18" s="94"/>
    </row>
    <row r="19" spans="1:12" ht="18" x14ac:dyDescent="0.35">
      <c r="A19" s="54"/>
      <c r="B19" s="64" t="s">
        <v>3314</v>
      </c>
      <c r="C19" s="85" t="s">
        <v>3327</v>
      </c>
      <c r="D19" s="78" t="s">
        <v>477</v>
      </c>
      <c r="E19" s="53"/>
      <c r="F19" s="53"/>
      <c r="G19" s="53"/>
      <c r="H19" s="78">
        <v>3</v>
      </c>
      <c r="I19" s="78" t="s">
        <v>963</v>
      </c>
      <c r="J19" s="78"/>
      <c r="K19" s="93"/>
      <c r="L19" s="94"/>
    </row>
    <row r="20" spans="1:12" ht="18" x14ac:dyDescent="0.35">
      <c r="A20" s="54"/>
      <c r="B20" s="64" t="s">
        <v>3314</v>
      </c>
      <c r="C20" s="85" t="s">
        <v>3328</v>
      </c>
      <c r="D20" s="78" t="s">
        <v>477</v>
      </c>
      <c r="E20" s="53"/>
      <c r="F20" s="53"/>
      <c r="G20" s="53"/>
      <c r="H20" s="78">
        <v>7</v>
      </c>
      <c r="I20" s="78" t="s">
        <v>963</v>
      </c>
      <c r="J20" s="78"/>
      <c r="K20" s="93"/>
      <c r="L20" s="94"/>
    </row>
    <row r="21" spans="1:12" ht="18" x14ac:dyDescent="0.35">
      <c r="A21" s="54"/>
      <c r="B21" s="64" t="s">
        <v>3329</v>
      </c>
      <c r="C21" s="85" t="s">
        <v>3330</v>
      </c>
      <c r="D21" s="78" t="s">
        <v>477</v>
      </c>
      <c r="E21" s="53"/>
      <c r="F21" s="53"/>
      <c r="G21" s="53"/>
      <c r="H21" s="78">
        <v>2</v>
      </c>
      <c r="I21" s="78" t="s">
        <v>963</v>
      </c>
      <c r="J21" s="78"/>
      <c r="K21" s="93"/>
      <c r="L21" s="94"/>
    </row>
    <row r="22" spans="1:12" ht="18" x14ac:dyDescent="0.35">
      <c r="A22" s="54"/>
      <c r="B22" s="64" t="s">
        <v>1539</v>
      </c>
      <c r="C22" s="85" t="s">
        <v>3331</v>
      </c>
      <c r="D22" s="78" t="s">
        <v>477</v>
      </c>
      <c r="E22" s="53"/>
      <c r="F22" s="53"/>
      <c r="G22" s="53"/>
      <c r="H22" s="78">
        <v>4</v>
      </c>
      <c r="I22" s="78" t="s">
        <v>963</v>
      </c>
      <c r="J22" s="78"/>
      <c r="K22" s="93"/>
      <c r="L22" s="94"/>
    </row>
    <row r="23" spans="1:12" ht="18" x14ac:dyDescent="0.35">
      <c r="A23" s="54"/>
      <c r="B23" s="64" t="s">
        <v>1544</v>
      </c>
      <c r="C23" s="85" t="s">
        <v>3332</v>
      </c>
      <c r="D23" s="78" t="s">
        <v>477</v>
      </c>
      <c r="E23" s="53"/>
      <c r="F23" s="53"/>
      <c r="G23" s="53"/>
      <c r="H23" s="78">
        <v>5</v>
      </c>
      <c r="I23" s="78" t="s">
        <v>963</v>
      </c>
      <c r="J23" s="78"/>
      <c r="K23" s="93"/>
      <c r="L23" s="94"/>
    </row>
    <row r="24" spans="1:12" ht="18" x14ac:dyDescent="0.35">
      <c r="A24" s="54"/>
      <c r="B24" s="64" t="s">
        <v>3314</v>
      </c>
      <c r="C24" s="85" t="s">
        <v>3333</v>
      </c>
      <c r="D24" s="78" t="s">
        <v>477</v>
      </c>
      <c r="E24" s="53"/>
      <c r="F24" s="53"/>
      <c r="G24" s="53"/>
      <c r="H24" s="78">
        <v>17</v>
      </c>
      <c r="I24" s="78" t="s">
        <v>963</v>
      </c>
      <c r="J24" s="78"/>
      <c r="K24" s="93"/>
      <c r="L24" s="94"/>
    </row>
    <row r="25" spans="1:12" ht="18" x14ac:dyDescent="0.35">
      <c r="A25" s="54"/>
      <c r="B25" s="64" t="s">
        <v>3314</v>
      </c>
      <c r="C25" s="85" t="s">
        <v>3333</v>
      </c>
      <c r="D25" s="78" t="s">
        <v>2730</v>
      </c>
      <c r="E25" s="53"/>
      <c r="F25" s="53"/>
      <c r="G25" s="53"/>
      <c r="H25" s="78">
        <v>60</v>
      </c>
      <c r="I25" s="78" t="s">
        <v>963</v>
      </c>
      <c r="J25" s="78"/>
      <c r="K25" s="93"/>
      <c r="L25" s="94"/>
    </row>
    <row r="26" spans="1:12" ht="18" x14ac:dyDescent="0.35">
      <c r="A26" s="54"/>
      <c r="B26" s="64" t="s">
        <v>3334</v>
      </c>
      <c r="C26" s="85" t="s">
        <v>3335</v>
      </c>
      <c r="D26" s="78" t="s">
        <v>477</v>
      </c>
      <c r="E26" s="53"/>
      <c r="F26" s="53"/>
      <c r="G26" s="53"/>
      <c r="H26" s="78">
        <v>2</v>
      </c>
      <c r="I26" s="78" t="s">
        <v>963</v>
      </c>
      <c r="J26" s="78"/>
      <c r="K26" s="93"/>
      <c r="L26" s="94"/>
    </row>
    <row r="27" spans="1:12" ht="18" x14ac:dyDescent="0.35">
      <c r="A27" s="54"/>
      <c r="B27" s="64" t="s">
        <v>3314</v>
      </c>
      <c r="C27" s="85" t="s">
        <v>3336</v>
      </c>
      <c r="D27" s="78" t="s">
        <v>477</v>
      </c>
      <c r="E27" s="53"/>
      <c r="F27" s="53"/>
      <c r="G27" s="53"/>
      <c r="H27" s="78">
        <v>2</v>
      </c>
      <c r="I27" s="78" t="s">
        <v>963</v>
      </c>
      <c r="J27" s="78"/>
      <c r="K27" s="93"/>
      <c r="L27" s="94"/>
    </row>
    <row r="28" spans="1:12" ht="18" x14ac:dyDescent="0.35">
      <c r="A28" s="54"/>
      <c r="B28" s="64" t="s">
        <v>3314</v>
      </c>
      <c r="C28" s="85" t="s">
        <v>3337</v>
      </c>
      <c r="D28" s="78" t="s">
        <v>477</v>
      </c>
      <c r="E28" s="53"/>
      <c r="F28" s="53"/>
      <c r="G28" s="53"/>
      <c r="H28" s="78">
        <v>6</v>
      </c>
      <c r="I28" s="78" t="s">
        <v>963</v>
      </c>
      <c r="J28" s="78"/>
      <c r="K28" s="93"/>
      <c r="L28" s="94"/>
    </row>
    <row r="29" spans="1:12" ht="18" x14ac:dyDescent="0.35">
      <c r="A29" s="54"/>
      <c r="B29" s="64" t="s">
        <v>3314</v>
      </c>
      <c r="C29" s="85" t="s">
        <v>3338</v>
      </c>
      <c r="D29" s="78" t="s">
        <v>477</v>
      </c>
      <c r="E29" s="53"/>
      <c r="F29" s="53"/>
      <c r="G29" s="53"/>
      <c r="H29" s="78">
        <v>2</v>
      </c>
      <c r="I29" s="78" t="s">
        <v>963</v>
      </c>
      <c r="J29" s="78"/>
      <c r="K29" s="93"/>
      <c r="L29" s="94"/>
    </row>
    <row r="30" spans="1:12" ht="18" x14ac:dyDescent="0.35">
      <c r="A30" s="54"/>
      <c r="B30" s="64" t="s">
        <v>3314</v>
      </c>
      <c r="C30" s="85" t="s">
        <v>3339</v>
      </c>
      <c r="D30" s="78" t="s">
        <v>477</v>
      </c>
      <c r="E30" s="53"/>
      <c r="F30" s="53"/>
      <c r="G30" s="53"/>
      <c r="H30" s="78">
        <v>1</v>
      </c>
      <c r="I30" s="78" t="s">
        <v>963</v>
      </c>
      <c r="J30" s="78"/>
      <c r="K30" s="93"/>
      <c r="L30" s="94"/>
    </row>
    <row r="31" spans="1:12" ht="18" x14ac:dyDescent="0.35">
      <c r="A31" s="54"/>
      <c r="B31" s="64" t="s">
        <v>3340</v>
      </c>
      <c r="C31" s="85" t="s">
        <v>3341</v>
      </c>
      <c r="D31" s="78" t="s">
        <v>477</v>
      </c>
      <c r="E31" s="53"/>
      <c r="F31" s="53"/>
      <c r="G31" s="53"/>
      <c r="H31" s="78">
        <v>50</v>
      </c>
      <c r="I31" s="78" t="s">
        <v>963</v>
      </c>
      <c r="J31" s="78"/>
      <c r="K31" s="93"/>
      <c r="L31" s="94"/>
    </row>
    <row r="32" spans="1:12" ht="18" x14ac:dyDescent="0.35">
      <c r="A32" s="54"/>
      <c r="B32" s="64" t="s">
        <v>3342</v>
      </c>
      <c r="C32" s="85" t="s">
        <v>3343</v>
      </c>
      <c r="D32" s="78" t="s">
        <v>477</v>
      </c>
      <c r="E32" s="53"/>
      <c r="F32" s="53"/>
      <c r="G32" s="53"/>
      <c r="H32" s="78">
        <v>1</v>
      </c>
      <c r="I32" s="78" t="s">
        <v>542</v>
      </c>
      <c r="J32" s="78"/>
      <c r="K32" s="93"/>
      <c r="L32" s="94"/>
    </row>
    <row r="33" spans="1:12" ht="18" x14ac:dyDescent="0.35">
      <c r="A33" s="54"/>
      <c r="B33" s="64" t="s">
        <v>3342</v>
      </c>
      <c r="C33" s="85" t="s">
        <v>3344</v>
      </c>
      <c r="D33" s="78" t="s">
        <v>477</v>
      </c>
      <c r="E33" s="53"/>
      <c r="F33" s="53"/>
      <c r="G33" s="53"/>
      <c r="H33" s="78">
        <v>178</v>
      </c>
      <c r="I33" s="78" t="s">
        <v>542</v>
      </c>
      <c r="J33" s="78"/>
      <c r="K33" s="93"/>
      <c r="L33" s="94"/>
    </row>
    <row r="34" spans="1:12" ht="18" x14ac:dyDescent="0.35">
      <c r="A34" s="54"/>
      <c r="B34" s="64" t="s">
        <v>3314</v>
      </c>
      <c r="C34" s="85" t="s">
        <v>3345</v>
      </c>
      <c r="D34" s="78" t="s">
        <v>477</v>
      </c>
      <c r="E34" s="53"/>
      <c r="F34" s="53"/>
      <c r="G34" s="53"/>
      <c r="H34" s="78">
        <v>200</v>
      </c>
      <c r="I34" s="78" t="s">
        <v>542</v>
      </c>
      <c r="J34" s="78"/>
      <c r="K34" s="93"/>
      <c r="L34" s="94"/>
    </row>
    <row r="35" spans="1:12" ht="18" x14ac:dyDescent="0.35">
      <c r="A35" s="54"/>
      <c r="B35" s="64" t="s">
        <v>47</v>
      </c>
      <c r="C35" s="85" t="s">
        <v>3346</v>
      </c>
      <c r="D35" s="78" t="s">
        <v>477</v>
      </c>
      <c r="E35" s="53"/>
      <c r="F35" s="53"/>
      <c r="G35" s="53"/>
      <c r="H35" s="78">
        <v>12</v>
      </c>
      <c r="I35" s="78" t="s">
        <v>542</v>
      </c>
      <c r="J35" s="78"/>
      <c r="K35" s="93"/>
      <c r="L35" s="94"/>
    </row>
    <row r="36" spans="1:12" ht="18" x14ac:dyDescent="0.35">
      <c r="A36" s="54"/>
      <c r="B36" s="64" t="s">
        <v>3314</v>
      </c>
      <c r="C36" s="85" t="s">
        <v>3347</v>
      </c>
      <c r="D36" s="78" t="s">
        <v>477</v>
      </c>
      <c r="E36" s="53"/>
      <c r="F36" s="53"/>
      <c r="G36" s="53"/>
      <c r="H36" s="78">
        <v>1</v>
      </c>
      <c r="I36" s="78" t="s">
        <v>542</v>
      </c>
      <c r="J36" s="78"/>
      <c r="K36" s="93"/>
      <c r="L36" s="94"/>
    </row>
    <row r="37" spans="1:12" ht="18" x14ac:dyDescent="0.35">
      <c r="A37" s="54"/>
      <c r="B37" s="64" t="s">
        <v>3314</v>
      </c>
      <c r="C37" s="85" t="s">
        <v>3348</v>
      </c>
      <c r="D37" s="78" t="s">
        <v>477</v>
      </c>
      <c r="E37" s="53"/>
      <c r="F37" s="53"/>
      <c r="G37" s="53"/>
      <c r="H37" s="78">
        <v>2</v>
      </c>
      <c r="I37" s="78" t="s">
        <v>542</v>
      </c>
      <c r="J37" s="78"/>
      <c r="K37" s="93"/>
      <c r="L37" s="94"/>
    </row>
    <row r="38" spans="1:12" ht="18" x14ac:dyDescent="0.35">
      <c r="A38" s="54"/>
      <c r="B38" s="64" t="s">
        <v>2795</v>
      </c>
      <c r="C38" s="85" t="s">
        <v>3349</v>
      </c>
      <c r="D38" s="78" t="s">
        <v>477</v>
      </c>
      <c r="E38" s="53"/>
      <c r="F38" s="53"/>
      <c r="G38" s="53"/>
      <c r="H38" s="78">
        <v>5</v>
      </c>
      <c r="I38" s="78" t="s">
        <v>542</v>
      </c>
      <c r="J38" s="78"/>
      <c r="K38" s="93"/>
      <c r="L38" s="94"/>
    </row>
    <row r="39" spans="1:12" ht="18" x14ac:dyDescent="0.35">
      <c r="A39" s="54"/>
      <c r="B39" s="64" t="s">
        <v>80</v>
      </c>
      <c r="C39" s="85" t="s">
        <v>3350</v>
      </c>
      <c r="D39" s="78" t="s">
        <v>477</v>
      </c>
      <c r="E39" s="53"/>
      <c r="F39" s="53"/>
      <c r="G39" s="53"/>
      <c r="H39" s="78">
        <v>1</v>
      </c>
      <c r="I39" s="78" t="s">
        <v>542</v>
      </c>
      <c r="J39" s="78"/>
      <c r="K39" s="93"/>
      <c r="L39" s="94"/>
    </row>
    <row r="40" spans="1:12" ht="18" x14ac:dyDescent="0.35">
      <c r="A40" s="54"/>
      <c r="B40" s="64" t="s">
        <v>3351</v>
      </c>
      <c r="C40" s="85" t="s">
        <v>3352</v>
      </c>
      <c r="D40" s="78" t="s">
        <v>477</v>
      </c>
      <c r="E40" s="53"/>
      <c r="F40" s="53"/>
      <c r="G40" s="53"/>
      <c r="H40" s="78">
        <v>2</v>
      </c>
      <c r="I40" s="78" t="s">
        <v>542</v>
      </c>
      <c r="J40" s="78"/>
      <c r="K40" s="93"/>
      <c r="L40" s="94"/>
    </row>
    <row r="41" spans="1:12" ht="18" x14ac:dyDescent="0.35">
      <c r="A41" s="54"/>
      <c r="B41" s="64" t="s">
        <v>3314</v>
      </c>
      <c r="C41" s="85" t="s">
        <v>3357</v>
      </c>
      <c r="D41" s="78" t="s">
        <v>477</v>
      </c>
      <c r="E41" s="53"/>
      <c r="F41" s="53"/>
      <c r="G41" s="53"/>
      <c r="H41" s="78">
        <v>478</v>
      </c>
      <c r="I41" s="78" t="s">
        <v>545</v>
      </c>
      <c r="J41" s="78"/>
      <c r="K41" s="93"/>
      <c r="L41" s="94"/>
    </row>
    <row r="42" spans="1:12" ht="18" x14ac:dyDescent="0.35">
      <c r="A42" s="54"/>
      <c r="B42" s="64" t="s">
        <v>3314</v>
      </c>
      <c r="C42" s="85" t="s">
        <v>3356</v>
      </c>
      <c r="D42" s="78" t="s">
        <v>477</v>
      </c>
      <c r="E42" s="53"/>
      <c r="F42" s="53"/>
      <c r="G42" s="53"/>
      <c r="H42" s="78">
        <v>8300</v>
      </c>
      <c r="I42" s="78" t="s">
        <v>545</v>
      </c>
      <c r="J42" s="78"/>
      <c r="K42" s="93"/>
      <c r="L42" s="94"/>
    </row>
    <row r="43" spans="1:12" ht="18" x14ac:dyDescent="0.35">
      <c r="A43" s="54"/>
      <c r="B43" s="64" t="s">
        <v>3314</v>
      </c>
      <c r="C43" s="85" t="s">
        <v>3353</v>
      </c>
      <c r="D43" s="78" t="s">
        <v>477</v>
      </c>
      <c r="E43" s="53"/>
      <c r="F43" s="53"/>
      <c r="G43" s="53"/>
      <c r="H43" s="78">
        <v>1</v>
      </c>
      <c r="I43" s="78" t="s">
        <v>542</v>
      </c>
      <c r="J43" s="78"/>
      <c r="K43" s="93"/>
      <c r="L43" s="9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Conteo</vt:lpstr>
      <vt:lpstr>Entradas</vt:lpstr>
      <vt:lpstr>Salidas</vt:lpstr>
      <vt:lpstr>Hoja1</vt:lpstr>
      <vt:lpstr>Hoja2</vt:lpstr>
      <vt:lpstr>Conteo!Área_de_impresión</vt:lpstr>
      <vt:lpstr>Conteo!Títulos_a_imprimir</vt:lpstr>
    </vt:vector>
  </TitlesOfParts>
  <Company>cea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altagracian</dc:creator>
  <cp:lastModifiedBy>Elvidami</cp:lastModifiedBy>
  <cp:lastPrinted>2024-01-12T08:13:21Z</cp:lastPrinted>
  <dcterms:created xsi:type="dcterms:W3CDTF">2017-04-25T11:58:17Z</dcterms:created>
  <dcterms:modified xsi:type="dcterms:W3CDTF">2024-01-12T08:16:45Z</dcterms:modified>
</cp:coreProperties>
</file>